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<sst xmlns="http://schemas.openxmlformats.org/spreadsheetml/2006/main" count="1714" uniqueCount="699">
  <si>
    <t>CATEGORY</t>
  </si>
  <si>
    <t>S.NO</t>
  </si>
  <si>
    <t>ITEM</t>
  </si>
  <si>
    <t>Strength/ Specification</t>
  </si>
  <si>
    <t>PACK SIZE</t>
  </si>
  <si>
    <t>MEDICINE</t>
  </si>
  <si>
    <t>Tab. ABIPHYLLINE 100MG</t>
  </si>
  <si>
    <t>100MG</t>
  </si>
  <si>
    <t>STRIP</t>
  </si>
  <si>
    <t xml:space="preserve">Tab. ACETYLCYSTEINE </t>
  </si>
  <si>
    <t>600MG</t>
  </si>
  <si>
    <t>Tab. ACITROME</t>
  </si>
  <si>
    <t>2MG</t>
  </si>
  <si>
    <t>Tab. BISOPROLOL 2.5 MG</t>
  </si>
  <si>
    <t>2.5MG</t>
  </si>
  <si>
    <t>Tab. CARVEDILOL 3.12 MG</t>
  </si>
  <si>
    <t>80MG</t>
  </si>
  <si>
    <t>Tab. CILINIDIPINE 10MG</t>
  </si>
  <si>
    <t>10MG</t>
  </si>
  <si>
    <t>Tab. CILNIDIPINE 5MG</t>
  </si>
  <si>
    <t>5MG</t>
  </si>
  <si>
    <t xml:space="preserve">Tab. DERIPHYLLINE 150MG </t>
  </si>
  <si>
    <t xml:space="preserve">150MG </t>
  </si>
  <si>
    <t>Tab. DISOPYRAMIDE 100MG</t>
  </si>
  <si>
    <t>100NG</t>
  </si>
  <si>
    <t>Tab. EPLERENONE 50MG</t>
  </si>
  <si>
    <t>50MG</t>
  </si>
  <si>
    <t>Tab. FLECAINIDE 100MG</t>
  </si>
  <si>
    <t>Tab. FLECAINIDE 50MG</t>
  </si>
  <si>
    <t>Tab. HYDRALAZINE + ISOSORBIDE DINITRATE  35.5MG + 20 MG</t>
  </si>
  <si>
    <t>35.5MG+ 20MG</t>
  </si>
  <si>
    <t>Tab. MACITENTON 10MG</t>
  </si>
  <si>
    <t>Tab. METOPROLOL XL 25MG</t>
  </si>
  <si>
    <t>Tab. METOPROLOL XL 50MG</t>
  </si>
  <si>
    <t>Tab. MEXILITINE 150MG</t>
  </si>
  <si>
    <t>Tab. ORCIPRENALINE</t>
  </si>
  <si>
    <t>Tab. PRASUGREL 10MG</t>
  </si>
  <si>
    <t>Tab. RANOLAZINE 500MG</t>
  </si>
  <si>
    <t>500 MG</t>
  </si>
  <si>
    <t>Tab. SOTOLOL 40MG</t>
  </si>
  <si>
    <t>40MG</t>
  </si>
  <si>
    <t>Tab. TICAGRELOR 90MG</t>
  </si>
  <si>
    <t>90MG</t>
  </si>
  <si>
    <t>Inj. CANGRELOR</t>
  </si>
  <si>
    <t>AMP</t>
  </si>
  <si>
    <t>Inj. DOBUTAMINE 250MG</t>
  </si>
  <si>
    <t>250MG/ML</t>
  </si>
  <si>
    <t>VIAL</t>
  </si>
  <si>
    <t>Inj. DYNAPAR AQUOES</t>
  </si>
  <si>
    <t>Inj. IBUTULIDE 10ML</t>
  </si>
  <si>
    <t>10ML</t>
  </si>
  <si>
    <t>Inj. NICORANDIL</t>
  </si>
  <si>
    <t xml:space="preserve">Inj. SODIUM NITROPRUSIDE </t>
  </si>
  <si>
    <t xml:space="preserve">10MG/ML </t>
  </si>
  <si>
    <t>Inj. STREPTOKINASE 1.5MU</t>
  </si>
  <si>
    <t>1.5MU/ML</t>
  </si>
  <si>
    <t>Inj. TIROFIBAN 100ML</t>
  </si>
  <si>
    <t>100MG/ML</t>
  </si>
  <si>
    <t>Inj. LEVOSIMENDON</t>
  </si>
  <si>
    <t>THROMBOPHOB OINTMENT</t>
  </si>
  <si>
    <t>OINT</t>
  </si>
  <si>
    <t>SURGICAL</t>
  </si>
  <si>
    <t>Femoral drape</t>
  </si>
  <si>
    <t>Sterile, disposable catheterization drape for covering patients duringangiography/catheterization procedures. Size 100-120×180-200 cm, with two 10-12 cm adhesive fenestrations at the site of femoral artery puncture (in the junction of upper 1/3rd and lower 2/3rd), having absorbent as well as laminated reinforcement</t>
  </si>
  <si>
    <t>Radial drape</t>
  </si>
  <si>
    <t>Sterile, disposable catheterization drape for covering patients during radial angiography. Size 120-140×180-200 cm, with single 10-12 cm adhesive fenestration at the site of right radial artery puncture (in the right upper corner, one foot away from the right and the upper border of the drape), having absorbent as well as laminated reinforcement.</t>
  </si>
  <si>
    <t>Antimicrobial adhesive</t>
  </si>
  <si>
    <t>Sterile adhesive transparent antimicrobial incision drape completely impervious to fluids, Size 30-60 cm x  30-45 cm</t>
  </si>
  <si>
    <t>Adult Femoral introducer sheath</t>
  </si>
  <si>
    <t>Adult femoral introducer sheath 10-12 cm long with tapered tip design of both sheath and dilator for smooth transition to avoid trauma while insertion, hydrophilic coating over the sheath, , hemostatic valve to prevent back bleeding and aspiration of air, integrated side arm with attached 3-way stopcock; with suture eye for securing sheath, kink resistant, with dilator hub lock mechanism to prevent its back-out during insertion  and, in a kit containing 18 G, 6-7.5 cm puncture needle and 0.035” or 0.038” soft J tip guide wire. Size: 5/6/6.5/7/7.5/8/9 F.(Only manufacturers/firms having all mentioned sizes will be considered.)</t>
  </si>
  <si>
    <t xml:space="preserve">Adult Femoral introducer Long sheath </t>
  </si>
  <si>
    <t>Adult femoral introducer sheath 20 – 50 cm long with coil wire design for flexibility and kink resistance,radiopaque tip marker for visualization during insertion; 0.035” or 0.038” J tip guide wire compatible; hemostatic valve to prevent back bleeding and aspiration of air, integrated side arm with attached 3-way stopcock; with suture eye for securing sheath; kink resistant; with dilator hub lock mechanism to prevent its back-out during insertion with smooth transition between sheath and dilator for resistance free insertion. Size: 5/6/7/8/9/10/11 F.</t>
  </si>
  <si>
    <t>Adult femoral introducer sheath &gt;50cm  long with coil wire design for flexibility and kink resistance,radiopaque tip marker for visualization during insertion; 0.035” or 0.038” J tip guide wire compatible; hemostatic valve to prevent back bleeding and aspiration of air, integrated side arm with attached 3-way stopcock; with suture eye for securing sheath; kink resistant; with dilator hub lock mechanism to prevent its back-out during insertion with smooth transition between sheath and dilator for resistance free insertion. Size: 5/6/7/8/9/10/11 F.</t>
  </si>
  <si>
    <t xml:space="preserve">Adult Femoral introducer sheath – Large bore </t>
  </si>
  <si>
    <t>Adult femoral introducer sheath 10-15 cm long with hydrophilic coating over the sheath, 0.035” or 0.038” guide wire compatible, hemostatic valve to prevent back bleeding and aspiration of air, integrated side arm with attached 3-way stopcock; with suture eye for securing sheath, kink resistant, with dilator hub lock mechanism to prevent its back-out during insertion with smooth and resistance free insertion. Size:  9 to ≥12F.</t>
  </si>
  <si>
    <t xml:space="preserve">Adult Femoral introducer sheath – Long Large bore </t>
  </si>
  <si>
    <t>Adult femoral introducer sheath 20- 90 cm long with hydrophilic coating over the sheath, 0.035” or 0.038” guide wire compatible, hemostatic valve to prevent back bleeding and aspiration of air, integrated side arm with attached 3-way stopcock; with suture eye for securing sheath, kink resistant, with dilator hub lock mechanism to prevent its back-out during insertion with smooth and resistance free insertion. Size: 9 to ≥12F</t>
  </si>
  <si>
    <t>Pediatric Femoral introducer sheath</t>
  </si>
  <si>
    <t>Pediatric femoral introducer sheath with tapered tip design of both sheath and dilator for smooth transition to avoid trauma while insertion, with hemostatic valve in a kit containing puncture needle and 0.018-0.021” J tip/straight tip guide wire. Size: 3F/4F/5F/6F.</t>
  </si>
  <si>
    <t>Radial/Brachial introducer sheath</t>
  </si>
  <si>
    <t>Radial/Brachial introducer sheath of 7 to 11 cm length, radiopaque, hydrophilic coated sheath with tapered tip dilator and sheath,  hemostatic valve to prevent back bleeding and aspiration of air, integrated side arm with attached 3-way stopcock in a kit containing 3-5 cm micropuncture needle of 20 to 22 G and 0.018” to 0.025” 40-50 cm length hydrophilic mini guide wire (J tip/straight tip). Size: 4F/5F/6F/7F.</t>
  </si>
  <si>
    <t>Long Radial introducer cannulation kit</t>
  </si>
  <si>
    <t>Radial artery cannulation kit comprising of arterial sheath with hemostatic valve, puncture needle 21 G, straight tip 0.021”-0.025” 70-80 cm length mini guide wire, 16-25 cm long sheath. Size: 4F/5F/6F/7F.</t>
  </si>
  <si>
    <t>TransradialSheathless Access system</t>
  </si>
  <si>
    <t>TransradialSheathless Access system. It should include single or dual long dilators 135 cm each; Hydrophilic coating; 0.021”-0.035” wire compatible; should contain hydrophilic nitinol / non hydrophilic mini guidewire (45 cm). Dilators should be compatible with other brands guiding catheter. Size: 5F, 6F, 6.5F, 7F, 7.5 F, 8.5F</t>
  </si>
  <si>
    <t>Manifold – two port</t>
  </si>
  <si>
    <t>Manifold –two ports with knobs to turn “Right” when open.</t>
  </si>
  <si>
    <t>Manifold – three port</t>
  </si>
  <si>
    <t>Manifold –three ports with knobs to turn “Right” when open.</t>
  </si>
  <si>
    <t>Short Connecting Tube</t>
  </si>
  <si>
    <t>Short tube of 12 to 15 inches to connect touhyborst and manifold</t>
  </si>
  <si>
    <t>Y-Connector Hemostatic valve</t>
  </si>
  <si>
    <t>Tuohy borstadapter with dual valve, spring type push and release as well as rotatory mechanism. It should have bleed back control valve and without formation of micro/macro air bubbles inside it during the procedure.</t>
  </si>
  <si>
    <t>Tuohy borstadapterwith dual valve, spring type push and release.  It should have bleed back control valve and without formation of micro/macro air bubbles inside it during the procedure.</t>
  </si>
  <si>
    <t>Tuohy borstadapter with dual valve, rotatory mechanism.  It should have bleed back control valve and without formation of micro/macro air bubbles inside it during the procedure.</t>
  </si>
  <si>
    <t>PTCA wire insertion Tool</t>
  </si>
  <si>
    <t>PTCA insertion needle accepting 0.014”, 0.018” and 0.035” guide wires.</t>
  </si>
  <si>
    <t>Inflation Device</t>
  </si>
  <si>
    <t>Inflation Device with manometer of 0 to ≥30 atmosphere, 30 cc capacity and luminescent dial face.  Easy to operate with ergonomic design. High strength syringe to maintain high pressure setting without pressure loss and immediate pressure release.</t>
  </si>
  <si>
    <t>Contrast Luerlock Syringe</t>
  </si>
  <si>
    <t>Contrast/saline injecting syringe for angiography (for multiple hand contrast injection in a single patient, non-breakable). 
a) 2 cc, with Luer Lock, no finger grip.
b) 5 cc, with Luer Lock, no finger grip.
c) 10 cc, with Luer Lock, no finger grip.</t>
  </si>
  <si>
    <t>a) 1000                      b)1000          c)5000</t>
  </si>
  <si>
    <t>Puncture Needle 21G</t>
  </si>
  <si>
    <t>Sterile puncture needle of 21 Gauge, about 5 cm long, permitting insertion of 0.021” guide wire, with plastic jacket covering the needle part.</t>
  </si>
  <si>
    <t>Puncture Needle 18G</t>
  </si>
  <si>
    <t>Sterile puncture needle of 18 Gauge, 7 cm long, permitting insertion of 0.035”/0.038” guide wire, with plastic jacket covering the needle part.</t>
  </si>
  <si>
    <t>Torque device</t>
  </si>
  <si>
    <t>Torque device accepting wires (0.014”, 0.018”, 0.035”, 0.038”)</t>
  </si>
  <si>
    <t>Micropuncture introducer set for vascular access in adults</t>
  </si>
  <si>
    <t>Micropuncture introducer set for vascular access in adults (Needle, Guidewire and co-axial introducer sheath with dilator and side arm). It should include 20-22 G, 6- 7.5 cm long puncture needle with protective plastic tube covering; 0.018 inch, 40-50 cm long guidewire; 4-5 F, 10-11 cm long coaxial introducer sheath.</t>
  </si>
  <si>
    <t>Micropuncture introducer set for vascular access in paediatrics</t>
  </si>
  <si>
    <t>Micropuncture introducer set for vascular access in paediatrics (Needle, Guidewire and co-axial introducer sheath). It should include 20-22G 3- 5 cm long puncture needle with protective plastic tube covering; 0.018 inch  guidewire; 4-5 F long coaxial introducer sheath.</t>
  </si>
  <si>
    <t>Three way Stop cock</t>
  </si>
  <si>
    <t>Three way stop cock with one male and two female ports and freely rotating adapter for coronary Angiography.</t>
  </si>
  <si>
    <t>Pressure Line</t>
  </si>
  <si>
    <t>Pressure line: 120-150 cm, 4-6 mm, compatible with manifold and three way ports.</t>
  </si>
  <si>
    <t>Short connecting pressure line of 20-30 cm with male port in one side and female port in the other side.</t>
  </si>
  <si>
    <t>Injector Line</t>
  </si>
  <si>
    <t>High pressure injector line to withstand pressure up to 1200psi, 75-100 cm length with Luerlock male port and rotator.</t>
  </si>
  <si>
    <t>Injector syringe</t>
  </si>
  <si>
    <t>150 ml Injector syringe with quick fill tube compatible with existing injector MEDRAD model  Mark 7 Arterion</t>
  </si>
  <si>
    <t>Connecting line</t>
  </si>
  <si>
    <t>Dual Male connecting line</t>
  </si>
  <si>
    <t>Femoral Coronary Angiography diagnostic catheters</t>
  </si>
  <si>
    <t>Coronary Angiography diagnostic catheters ≥100cm for femoral approach and various curves (wherever applicable) of 3.0,3.5,4.0, 5.0 F as required from time to time.</t>
  </si>
  <si>
    <r>
      <t>a)</t>
    </r>
    <r>
      <rPr>
        <sz val="7"/>
        <color indexed="8"/>
        <rFont val="Times New Roman"/>
        <family val="1"/>
      </rPr>
      <t xml:space="preserve"> </t>
    </r>
    <r>
      <rPr>
        <sz val="12"/>
        <color indexed="8"/>
        <rFont val="Calibri"/>
        <family val="2"/>
      </rPr>
      <t>Judkins left 4F/5F/6F</t>
    </r>
  </si>
  <si>
    <r>
      <t>b)</t>
    </r>
    <r>
      <rPr>
        <sz val="7"/>
        <color indexed="8"/>
        <rFont val="Times New Roman"/>
        <family val="1"/>
      </rPr>
      <t xml:space="preserve"> </t>
    </r>
    <r>
      <rPr>
        <sz val="12"/>
        <color indexed="8"/>
        <rFont val="Calibri"/>
        <family val="2"/>
      </rPr>
      <t>Judkins Right 4F/5F/6F</t>
    </r>
  </si>
  <si>
    <r>
      <t>c)</t>
    </r>
    <r>
      <rPr>
        <sz val="7"/>
        <color indexed="8"/>
        <rFont val="Times New Roman"/>
        <family val="1"/>
      </rPr>
      <t xml:space="preserve"> </t>
    </r>
    <r>
      <rPr>
        <sz val="12"/>
        <color indexed="8"/>
        <rFont val="Calibri"/>
        <family val="2"/>
      </rPr>
      <t>Amplatz Left (AL 0.75/ALI/ALII/ALIII) 4F/5F/6F</t>
    </r>
  </si>
  <si>
    <r>
      <t>d)</t>
    </r>
    <r>
      <rPr>
        <sz val="7"/>
        <color indexed="8"/>
        <rFont val="Times New Roman"/>
        <family val="1"/>
      </rPr>
      <t xml:space="preserve"> </t>
    </r>
    <r>
      <rPr>
        <sz val="12"/>
        <color indexed="8"/>
        <rFont val="Calibri"/>
        <family val="2"/>
      </rPr>
      <t>AmplatzRight(ARI/ARII) 4F/5F/6F</t>
    </r>
  </si>
  <si>
    <r>
      <t>e)</t>
    </r>
    <r>
      <rPr>
        <sz val="7"/>
        <color indexed="8"/>
        <rFont val="Times New Roman"/>
        <family val="1"/>
      </rPr>
      <t xml:space="preserve"> </t>
    </r>
    <r>
      <rPr>
        <sz val="12"/>
        <color indexed="8"/>
        <rFont val="Calibri"/>
        <family val="2"/>
      </rPr>
      <t>L.I.M.A.Catheter 4F/5F/6F</t>
    </r>
  </si>
  <si>
    <r>
      <t>f)</t>
    </r>
    <r>
      <rPr>
        <sz val="7"/>
        <color indexed="8"/>
        <rFont val="Times New Roman"/>
        <family val="1"/>
      </rPr>
      <t xml:space="preserve"> </t>
    </r>
    <r>
      <rPr>
        <sz val="12"/>
        <color indexed="8"/>
        <rFont val="Calibri"/>
        <family val="2"/>
      </rPr>
      <t>R.I.M.A Catheter 4F/5F/6F</t>
    </r>
  </si>
  <si>
    <r>
      <t>g)</t>
    </r>
    <r>
      <rPr>
        <sz val="7"/>
        <color indexed="8"/>
        <rFont val="Times New Roman"/>
        <family val="1"/>
      </rPr>
      <t xml:space="preserve"> </t>
    </r>
    <r>
      <rPr>
        <sz val="12"/>
        <color indexed="8"/>
        <rFont val="Calibri"/>
        <family val="2"/>
      </rPr>
      <t>Multipurpose A I,II 4F/5F/6F</t>
    </r>
  </si>
  <si>
    <r>
      <t>h)</t>
    </r>
    <r>
      <rPr>
        <sz val="7"/>
        <color indexed="8"/>
        <rFont val="Times New Roman"/>
        <family val="1"/>
      </rPr>
      <t xml:space="preserve"> </t>
    </r>
    <r>
      <rPr>
        <sz val="12"/>
        <color indexed="8"/>
        <rFont val="Calibri"/>
        <family val="2"/>
      </rPr>
      <t>Multipurpose BI,II4F/5F/6F</t>
    </r>
  </si>
  <si>
    <r>
      <t>i)</t>
    </r>
    <r>
      <rPr>
        <sz val="7"/>
        <color indexed="8"/>
        <rFont val="Times New Roman"/>
        <family val="1"/>
      </rPr>
      <t xml:space="preserve"> </t>
    </r>
    <r>
      <rPr>
        <sz val="12"/>
        <color indexed="8"/>
        <rFont val="Calibri"/>
        <family val="2"/>
      </rPr>
      <t>3DRC (Williams catheter, 5.2 F)</t>
    </r>
  </si>
  <si>
    <t>Coronary Angiography diagnostic catheters ≥125cm long for femoral approach and various curves (wherever applicable) of 3.0, 3.5, 4.0, 5.0 as required from time to time.</t>
  </si>
  <si>
    <r>
      <t>a)</t>
    </r>
    <r>
      <rPr>
        <sz val="7"/>
        <color indexed="8"/>
        <rFont val="Times New Roman"/>
        <family val="1"/>
      </rPr>
      <t xml:space="preserve">    </t>
    </r>
    <r>
      <rPr>
        <sz val="12"/>
        <color indexed="8"/>
        <rFont val="Calibri"/>
        <family val="2"/>
      </rPr>
      <t>Judkinsleft4F/5F/6F</t>
    </r>
  </si>
  <si>
    <r>
      <t>b)</t>
    </r>
    <r>
      <rPr>
        <sz val="7"/>
        <color indexed="8"/>
        <rFont val="Times New Roman"/>
        <family val="1"/>
      </rPr>
      <t xml:space="preserve">    </t>
    </r>
    <r>
      <rPr>
        <sz val="12"/>
        <color indexed="8"/>
        <rFont val="Calibri"/>
        <family val="2"/>
      </rPr>
      <t>JudkinsRight4F/5F/6F</t>
    </r>
  </si>
  <si>
    <r>
      <t>c)</t>
    </r>
    <r>
      <rPr>
        <sz val="7"/>
        <color indexed="8"/>
        <rFont val="Times New Roman"/>
        <family val="1"/>
      </rPr>
      <t xml:space="preserve">    </t>
    </r>
    <r>
      <rPr>
        <sz val="12"/>
        <color indexed="8"/>
        <rFont val="Calibri"/>
        <family val="2"/>
      </rPr>
      <t>AmplatzLeft(AL0.75/ALI/ALII/ALIII)4F/5F/6F</t>
    </r>
  </si>
  <si>
    <r>
      <t>d)</t>
    </r>
    <r>
      <rPr>
        <sz val="7"/>
        <color indexed="8"/>
        <rFont val="Times New Roman"/>
        <family val="1"/>
      </rPr>
      <t xml:space="preserve">    </t>
    </r>
    <r>
      <rPr>
        <sz val="12"/>
        <color indexed="8"/>
        <rFont val="Calibri"/>
        <family val="2"/>
      </rPr>
      <t>AmplatzRight(ARI/ARII)4F/5F/6F</t>
    </r>
  </si>
  <si>
    <r>
      <t>e)</t>
    </r>
    <r>
      <rPr>
        <sz val="7"/>
        <color indexed="8"/>
        <rFont val="Times New Roman"/>
        <family val="1"/>
      </rPr>
      <t xml:space="preserve">    </t>
    </r>
    <r>
      <rPr>
        <sz val="12"/>
        <color indexed="8"/>
        <rFont val="Calibri"/>
        <family val="2"/>
      </rPr>
      <t>Multipurpose(A 0.75,I,II)4F/5F/6F</t>
    </r>
  </si>
  <si>
    <t>Radial diagnostic angiography catheter</t>
  </si>
  <si>
    <t>Radial diagnostic angiography catheter, single catheter for both left and right coronary angiography, Tiger curve 4.0 and 4.5, double braided middle layer for good torque response, polymer coated for lubricity and deliverability, having a-traumatic tip with end and side hole, large lumen. 100-110 cm long, 5.0F.</t>
  </si>
  <si>
    <t>Radial diagnostic angiography catheter, single catheter for both left and right coronary angiography, Multipurpose A like curve with primary curve of 130±5 degrees,  double braided middle layer for good torque response, polymer coated for lubricity and deliverability, having a-traumatic tip, large lumen. 100-110 cm long, 5F.</t>
  </si>
  <si>
    <t>Radial diagnostic coronary angiography catheters, single catheter for cannulation of both the right and left coronary arteries, Trapease like, Ultracurve like or similar shapes, double braided middle layer for good torque response, polymer coated for lubricity and deliverability With and without side hole. 5F, and 6F, 100-110 cm long.</t>
  </si>
  <si>
    <t>Femoral Guiding Catheters</t>
  </si>
  <si>
    <t>PTCA Guiding catheter, 90-110 cm long: It should be large lumen (minimum of 0.070” inner lumen in 6F, ≥0.080” in 7F, ≥0.090” in 8F), double braided for good torque response and outer layer polymer coated for lubricity and deliverability. It should have atraumatic soft, rounded tip with radio opaque marker band at the tip.</t>
  </si>
  <si>
    <r>
      <t>a)</t>
    </r>
    <r>
      <rPr>
        <sz val="7"/>
        <color indexed="8"/>
        <rFont val="Times New Roman"/>
        <family val="1"/>
      </rPr>
      <t xml:space="preserve">      </t>
    </r>
    <r>
      <rPr>
        <sz val="11"/>
        <color theme="1"/>
        <rFont val="Calibri"/>
        <family val="2"/>
      </rPr>
      <t>Judkins left without side holes (Curves 3, 3.5, 4, 5 cm), Size 5F/6F/7F/8F.</t>
    </r>
  </si>
  <si>
    <r>
      <t>b)</t>
    </r>
    <r>
      <rPr>
        <sz val="7"/>
        <color indexed="8"/>
        <rFont val="Times New Roman"/>
        <family val="1"/>
      </rPr>
      <t xml:space="preserve">      </t>
    </r>
    <r>
      <rPr>
        <sz val="11"/>
        <color theme="1"/>
        <rFont val="Calibri"/>
        <family val="2"/>
      </rPr>
      <t>Judkins left with side holes (Curves 3, 3.5, 4, 5 cm), Size 5F/6F/7F/8F.</t>
    </r>
  </si>
  <si>
    <r>
      <t>c)</t>
    </r>
    <r>
      <rPr>
        <sz val="7"/>
        <color indexed="8"/>
        <rFont val="Times New Roman"/>
        <family val="1"/>
      </rPr>
      <t xml:space="preserve">       </t>
    </r>
    <r>
      <rPr>
        <sz val="11"/>
        <color theme="1"/>
        <rFont val="Calibri"/>
        <family val="2"/>
      </rPr>
      <t>Judkins right without side holes (Curves 3, 3.5, 4, 5 cm), Size 5F/6F/7F/8F.</t>
    </r>
  </si>
  <si>
    <r>
      <t>d)</t>
    </r>
    <r>
      <rPr>
        <sz val="7"/>
        <color indexed="8"/>
        <rFont val="Times New Roman"/>
        <family val="1"/>
      </rPr>
      <t xml:space="preserve">      </t>
    </r>
    <r>
      <rPr>
        <sz val="11"/>
        <color theme="1"/>
        <rFont val="Calibri"/>
        <family val="2"/>
      </rPr>
      <t>Judkins Right with side holes (Curves 3, 3.5, 4, 5 cm), Size 5F/6F/7F/8F.</t>
    </r>
  </si>
  <si>
    <r>
      <t>e)</t>
    </r>
    <r>
      <rPr>
        <sz val="7"/>
        <color indexed="8"/>
        <rFont val="Times New Roman"/>
        <family val="1"/>
      </rPr>
      <t xml:space="preserve">      </t>
    </r>
    <r>
      <rPr>
        <sz val="11"/>
        <color theme="1"/>
        <rFont val="Calibri"/>
        <family val="2"/>
      </rPr>
      <t>Judkins curve left  (JCL) without side holes (Curves 3, 3.5, 4, 4.5, 5 cm), Size 5F/6F/7F/8F.</t>
    </r>
  </si>
  <si>
    <r>
      <t>f)</t>
    </r>
    <r>
      <rPr>
        <sz val="7"/>
        <color indexed="8"/>
        <rFont val="Times New Roman"/>
        <family val="1"/>
      </rPr>
      <t xml:space="preserve">      </t>
    </r>
    <r>
      <rPr>
        <sz val="11"/>
        <color theme="1"/>
        <rFont val="Calibri"/>
        <family val="2"/>
      </rPr>
      <t>Judkins curve Right (JCR) without side holes (Curves 3.5, 4, 4.5, 5 cm), Size 5F/6F/7F/8F.</t>
    </r>
  </si>
  <si>
    <r>
      <t>g)</t>
    </r>
    <r>
      <rPr>
        <sz val="7"/>
        <color indexed="8"/>
        <rFont val="Times New Roman"/>
        <family val="1"/>
      </rPr>
      <t xml:space="preserve">      </t>
    </r>
    <r>
      <rPr>
        <sz val="11"/>
        <color theme="1"/>
        <rFont val="Calibri"/>
        <family val="2"/>
      </rPr>
      <t>Amplatz Left (Curves AL0.75, AL1, AL1.5, AL2, AL3), 5F/6F/7F/8F.</t>
    </r>
  </si>
  <si>
    <r>
      <t>h)</t>
    </r>
    <r>
      <rPr>
        <sz val="7"/>
        <color indexed="8"/>
        <rFont val="Times New Roman"/>
        <family val="1"/>
      </rPr>
      <t xml:space="preserve">      </t>
    </r>
    <r>
      <rPr>
        <sz val="11"/>
        <color theme="1"/>
        <rFont val="Calibri"/>
        <family val="2"/>
      </rPr>
      <t>Short Amplatz Left (Curves 0.75, 1.0, 1.5, 2.0, 2.5, 3, 4); 5F/6F/7F/8F.</t>
    </r>
  </si>
  <si>
    <r>
      <t>i)</t>
    </r>
    <r>
      <rPr>
        <sz val="7"/>
        <color indexed="8"/>
        <rFont val="Times New Roman"/>
        <family val="1"/>
      </rPr>
      <t xml:space="preserve">      </t>
    </r>
    <r>
      <rPr>
        <sz val="11"/>
        <color theme="1"/>
        <rFont val="Calibri"/>
        <family val="2"/>
      </rPr>
      <t>Amplatz Right (Curves AR1,AR 1.2,AR2), 5F/6F/7F/8F.</t>
    </r>
  </si>
  <si>
    <r>
      <t>j)</t>
    </r>
    <r>
      <rPr>
        <sz val="7"/>
        <color indexed="8"/>
        <rFont val="Times New Roman"/>
        <family val="1"/>
      </rPr>
      <t xml:space="preserve">       </t>
    </r>
    <r>
      <rPr>
        <sz val="11"/>
        <color theme="1"/>
        <rFont val="Calibri"/>
        <family val="2"/>
      </rPr>
      <t>Short Amplatz Right (Curves 1.0, 2.0); 5F/6F/7F/8F.</t>
    </r>
  </si>
  <si>
    <r>
      <t>k)</t>
    </r>
    <r>
      <rPr>
        <sz val="7"/>
        <color indexed="8"/>
        <rFont val="Times New Roman"/>
        <family val="1"/>
      </rPr>
      <t xml:space="preserve">      </t>
    </r>
    <r>
      <rPr>
        <sz val="11"/>
        <color theme="1"/>
        <rFont val="Calibri"/>
        <family val="2"/>
      </rPr>
      <t>Left coronary bypass guide catheter, 6F/7F.</t>
    </r>
  </si>
  <si>
    <r>
      <t>l)</t>
    </r>
    <r>
      <rPr>
        <sz val="7"/>
        <color indexed="8"/>
        <rFont val="Times New Roman"/>
        <family val="1"/>
      </rPr>
      <t xml:space="preserve">      </t>
    </r>
    <r>
      <rPr>
        <sz val="11"/>
        <color theme="1"/>
        <rFont val="Calibri"/>
        <family val="2"/>
      </rPr>
      <t>Right coronary bypass guide catheter, 6F/7F.</t>
    </r>
  </si>
  <si>
    <r>
      <t>m)</t>
    </r>
    <r>
      <rPr>
        <sz val="7"/>
        <color indexed="8"/>
        <rFont val="Times New Roman"/>
        <family val="1"/>
      </rPr>
      <t xml:space="preserve">       </t>
    </r>
    <r>
      <rPr>
        <sz val="11"/>
        <color theme="1"/>
        <rFont val="Calibri"/>
        <family val="2"/>
      </rPr>
      <t>Extra back-up (EBU) left 5F/6F/7F/8F.</t>
    </r>
  </si>
  <si>
    <r>
      <t>n)</t>
    </r>
    <r>
      <rPr>
        <sz val="7"/>
        <color indexed="8"/>
        <rFont val="Times New Roman"/>
        <family val="1"/>
      </rPr>
      <t xml:space="preserve">      </t>
    </r>
    <r>
      <rPr>
        <sz val="11"/>
        <color theme="1"/>
        <rFont val="Calibri"/>
        <family val="2"/>
      </rPr>
      <t>Extra back-up (EBU) right, 5F/6F/7F/8F.</t>
    </r>
  </si>
  <si>
    <r>
      <t>o)</t>
    </r>
    <r>
      <rPr>
        <sz val="7"/>
        <color indexed="8"/>
        <rFont val="Times New Roman"/>
        <family val="1"/>
      </rPr>
      <t xml:space="preserve">      </t>
    </r>
    <r>
      <rPr>
        <sz val="11"/>
        <color theme="1"/>
        <rFont val="Calibri"/>
        <family val="2"/>
      </rPr>
      <t>Super power Backup (SPB) left, (curve 3,3.5, 3.75, 4) 5F/6F/7F/8F</t>
    </r>
  </si>
  <si>
    <r>
      <t>p)</t>
    </r>
    <r>
      <rPr>
        <sz val="7"/>
        <color indexed="8"/>
        <rFont val="Times New Roman"/>
        <family val="1"/>
      </rPr>
      <t xml:space="preserve">        </t>
    </r>
    <r>
      <rPr>
        <sz val="11"/>
        <color theme="1"/>
        <rFont val="Calibri"/>
        <family val="2"/>
      </rPr>
      <t>3D right guiding catheter, 6F/7F/8F.</t>
    </r>
  </si>
  <si>
    <r>
      <t>q)</t>
    </r>
    <r>
      <rPr>
        <sz val="7"/>
        <color indexed="8"/>
        <rFont val="Times New Roman"/>
        <family val="1"/>
      </rPr>
      <t xml:space="preserve">        </t>
    </r>
    <r>
      <rPr>
        <sz val="11"/>
        <color theme="1"/>
        <rFont val="Calibri"/>
        <family val="2"/>
      </rPr>
      <t>Hockey Stick guiding catheter, 6F/7F.</t>
    </r>
  </si>
  <si>
    <r>
      <t>r)</t>
    </r>
    <r>
      <rPr>
        <sz val="7"/>
        <color indexed="8"/>
        <rFont val="Times New Roman"/>
        <family val="1"/>
      </rPr>
      <t xml:space="preserve">      </t>
    </r>
    <r>
      <rPr>
        <sz val="11"/>
        <color theme="1"/>
        <rFont val="Calibri"/>
        <family val="2"/>
      </rPr>
      <t>Shepherd Crook right type guiding (Curves 3.5, 4, 5), 6F/7F.</t>
    </r>
  </si>
  <si>
    <r>
      <t>s)</t>
    </r>
    <r>
      <rPr>
        <sz val="7"/>
        <color indexed="8"/>
        <rFont val="Times New Roman"/>
        <family val="1"/>
      </rPr>
      <t xml:space="preserve">        </t>
    </r>
    <r>
      <rPr>
        <sz val="11"/>
        <color theme="1"/>
        <rFont val="Calibri"/>
        <family val="2"/>
      </rPr>
      <t>Multipurpose (AI, AII), Size 5F/6F/7F/8F.</t>
    </r>
  </si>
  <si>
    <r>
      <t>t)</t>
    </r>
    <r>
      <rPr>
        <sz val="7"/>
        <color indexed="8"/>
        <rFont val="Times New Roman"/>
        <family val="1"/>
      </rPr>
      <t xml:space="preserve">    </t>
    </r>
    <r>
      <rPr>
        <sz val="11"/>
        <color theme="1"/>
        <rFont val="Calibri"/>
        <family val="2"/>
      </rPr>
      <t>Multipurpose (BI, BII), 5F/6F/7F/8F.</t>
    </r>
  </si>
  <si>
    <r>
      <t>u)</t>
    </r>
    <r>
      <rPr>
        <sz val="7"/>
        <color indexed="8"/>
        <rFont val="Times New Roman"/>
        <family val="1"/>
      </rPr>
      <t xml:space="preserve">      </t>
    </r>
    <r>
      <rPr>
        <sz val="11"/>
        <color theme="1"/>
        <rFont val="Calibri"/>
        <family val="2"/>
      </rPr>
      <t>IMA guiding catheter, Size 5F/6F/7F.</t>
    </r>
  </si>
  <si>
    <r>
      <t>v)</t>
    </r>
    <r>
      <rPr>
        <sz val="7"/>
        <color indexed="8"/>
        <rFont val="Times New Roman"/>
        <family val="1"/>
      </rPr>
      <t xml:space="preserve">      </t>
    </r>
    <r>
      <rPr>
        <sz val="11"/>
        <color theme="1"/>
        <rFont val="Calibri"/>
        <family val="2"/>
      </rPr>
      <t>Head Hunter guiding catheter, 6F/7F.</t>
    </r>
  </si>
  <si>
    <r>
      <t>w)</t>
    </r>
    <r>
      <rPr>
        <sz val="7"/>
        <color indexed="8"/>
        <rFont val="Times New Roman"/>
        <family val="1"/>
      </rPr>
      <t xml:space="preserve">      </t>
    </r>
    <r>
      <rPr>
        <sz val="11"/>
        <color theme="1"/>
        <rFont val="Calibri"/>
        <family val="2"/>
      </rPr>
      <t>Castillo Curve 1, 2, 3. 6F/7F.</t>
    </r>
  </si>
  <si>
    <t>Radial coronary angioplasty guiding catheters</t>
  </si>
  <si>
    <t>Radial coronary angioplasty guiding catheters, single catheter for cannulation of both the coronary arteries. Available in 5, and 6 F, 100 cm long and available in different curve length of 3.5 to 4 cm and with the option of having side holes.</t>
  </si>
  <si>
    <t>Radial guide catheter, Ikari left curve. 3.5, 4, 4.5, 5 size, 5F/6F for radial angioplasty.</t>
  </si>
  <si>
    <t>Radial guide catheter, Ikari right curve. 1.0/1.5/2.0/2.5 size, 5F/6F for radial angioplasty.</t>
  </si>
  <si>
    <t>Radial guide catheter, tiger type curve. 5F/6F size for radial angioplasty.</t>
  </si>
  <si>
    <t>Radial guide catheter, MRESS, RRAD, MRADIAL, LARA like curve. 3.0, 3.5, 4 size, 5F/6F for radial angioplasty.</t>
  </si>
  <si>
    <t>Sheathless Guiding Catheter</t>
  </si>
  <si>
    <t>Radial hydrophilic sheath-less guide catheter, 7/7.5F size.</t>
  </si>
  <si>
    <t>Radial guide catheter, MAC curve. 3.0, 3.5, 4 size, 5F/6F for radial angioplasty.</t>
  </si>
  <si>
    <t>Angiographic GuideWire</t>
  </si>
  <si>
    <t>Angiographic Guide Wire 0.035”, PTFE coated, ‘J’ tip, Standardlength (150-160 cm)</t>
  </si>
  <si>
    <t>Angiographic GuideWire 0.035”, PTFEcoated, ‘Straight’tip, Standard length (150-160 cm)</t>
  </si>
  <si>
    <t>Angiographic Guide Wire, PTFE coated, ‘J’ tip, Extra length of (250-260 cm). Diameter (i) 0.038”  (ii) 0.035”  (iii) 0.032” (iv) 0.025” (v) 0.021”</t>
  </si>
  <si>
    <t>Radifocus Angiographic Guidewire</t>
  </si>
  <si>
    <t>Radifocus Angiographic Guide wire, Hydrophilic polymer coated; Jtip, Standard length(150-180cm), diameter
(i) 0.021” (ii) 0.025" (iii) 0.032” (iv) 0.035” (v) 0.038”</t>
  </si>
  <si>
    <t>Radifocus Angiographic Guidewire (Terumo), Hydrophilic polymer coated; ‘Straight’tip, Standard length (150-180cm), diameter
(i) 0.021”  (ii) 0.025"  (iii) 0.032"  (iv) 0.035"  (v) 0.038”</t>
  </si>
  <si>
    <t>Radifocus AngiographicGuideWire (Terumo);Hydrophilicpolymer coated;‘Straight’tip,Exchangelength(250-260cm),diameter
(i) 0.021”  (ii) 0.025"  (iii) 0.032"  (iv) 0.035"  (v) 0.038”</t>
  </si>
  <si>
    <t>Amplatz Super stiff guide wire, long length of 260 cm to 300 cm of 0.035” size.</t>
  </si>
  <si>
    <t>Amplantz Extra stiff guide wire, long length of 260 cm to 300 cm of 0.035” size.</t>
  </si>
  <si>
    <t>Amplantz Ultra stiff guide wire, long length of 260 cm to 300 cm of 0.035” size.</t>
  </si>
  <si>
    <t>PTCA guidewire</t>
  </si>
  <si>
    <t>Steerable PTCA guide wires, 0.014”, 180 -190 cm long, straight tip, duo core design for kink resistance with distal tip spring coil along with distalhydrophilic and silicon coating and PTFE coating of rest of the wire length with tip load  of 0.6 gf, 1 gf, and 3.6 gf. Length:</t>
  </si>
  <si>
    <t>PTCA guide wires, 0.014”, core to tip design, distal hydrophobic coating with tip load  of 1.0 gf, 0.6 gf, and 3.6 gf.180-190 cm long</t>
  </si>
  <si>
    <t>Steerable PTCA extra support guide wire with durasteel core material, core to tip design, floppy tip. With hydrophobic coating and With hydrophilic coating.</t>
  </si>
  <si>
    <t>PTCA guide wire with Polymer coated, hydrophilic, steel core and transition less tip with various tip strength and tip load for torturous vessels.</t>
  </si>
  <si>
    <t>PTCA guide wire with PTFE coating over shaft, polymer sleeve length of 20 cm, tip load of 0.8 gf., tip size of 0.014”, tip radiopacity of 3 cm.</t>
  </si>
  <si>
    <t>PTCA guide wire with PTFE coating over shaft, polymer sleeve length of 20 cm, tip load of 0.8 gf., tip size of 0.009”, tip radiopacity of 16 cm.</t>
  </si>
  <si>
    <t>PTCA guide wire 0.014” with PTFE coating over shaft, polymer jacket and hydrophilic coating length of 17 cm, tip load of 1.0 gf, tapered tip size 0.010”, stainless steel spring coil of 16 cm length and tip radiopacity of 16 cm, length 190cm</t>
  </si>
  <si>
    <t>PTCA guide wire 0.014” with PTFE coating over shaft, polymer jacket and hydrophilic coating length of 17 cm, tip load of 0.6 gf, tapered tip size 0.010”, stainless steel spring coil of 16 cm length and tip radiopacity of 16 cm, length 190 and 300 cm</t>
  </si>
  <si>
    <t>PTCA extra-support guide wire with PTFE coating over shaft, tip load of 0.7 gf, tip size of 0.014”, spring coil of 4 cm and tip radiopacity of 4 cm.</t>
  </si>
  <si>
    <t>PTCA one piece core wire with joint less spring coil length 15 cm with cone tip, 180-190 cm long, tip radiopacity 15 cm, Wire diameter 0.011” with a tip load of 2 gf, Wire diameter 0.012” with a tip load of 4 gf, and Wire diameter 0.012” with a tip load of 6 gf.</t>
  </si>
  <si>
    <t xml:space="preserve">PTCA Single core , Core to tip , Tip load 3  gm ,6 gm , 12 gm  Tip radiopacity 3 cm , tip diameter 0.014 inch  , Tip radiopacity 11 cm ,  Silicone coating  coat over the spring coil used for CTO Lesion  </t>
  </si>
  <si>
    <t xml:space="preserve">PTCA Single core , Core to tip , Tip load 3  gm , Tip radiopacity 3 cm , tip diameter 0.014 inch  , Tip radiopacity 11 cm ,  slip coat over the spring coil used for CTO Lesion  </t>
  </si>
  <si>
    <t>PTCA guide wire for CTO, core to tip design with tip load of 9 and 12 gf, tip size of 0.009”, length 180-190 cm and 300 cm, with Spring coil and tip radiopacity of 20 cm.</t>
  </si>
  <si>
    <t>PTCA guide wire for septal collateral surfing, Joint less spring coil 0.014” one piece core PTCA guide wire with tip radiopacity 3 cm, length 180 cm, tip load of 0.5 gf, 0.7 gf and 0.8 gf.</t>
  </si>
  <si>
    <t>PTCA guide wire for epicardial collateral surfing, with hydrophilic coating, spring coil of 19cm length, 0.3 gf tip load, distal 3 cm single wire rope coil, core connected to tip with twist wire, 3cm tip radiopacity, length 190 and 300 cm</t>
  </si>
  <si>
    <t>PTCA guide wire 0.014” with polymer jacket and hydrophilic coating, tip load of 3.0 gf, stainless steel core with spring coil of 8.5 cm length and tip radiopacity of 3 cm, length 190 and 300 cm</t>
  </si>
  <si>
    <t>Dedicated externalization 0.010” guidewire, 8 cm Spring coil length,  3.0 gf tip load, tip radiopacity of 3 cm with length &gt;300 cm.</t>
  </si>
  <si>
    <t xml:space="preserve">0.014” extension (doc) wire of at least 165 cm for exchange of micro catheters and other over the wire devices </t>
  </si>
  <si>
    <t>PTCA Balloon Catheter - Predilataion Semi compliant balloon</t>
  </si>
  <si>
    <t>PTCA Pre-dilatation, monorail/rapid exchange balloon (semi compliant). Hypotube shaft design, low entry profile (≤0.016”) and 5F guide catheter compatibility. Radio-opaque markers at both ends. Diameters (mm): 1.0, 1.25, 1.5, 2.0, 2.5, 3, 3.5, ≥4.0. Length: ≤10 mm to ≥30 mm.                                                                   (Only manufacturers/firms having all mentioned diameters and lengths will be considered.)</t>
  </si>
  <si>
    <t>PTCA Balloon Catheter- Predilataion semi compliant balloon: Ultralow entry profile</t>
  </si>
  <si>
    <t>PTCA Pre-dilatation semi-compliant balloon, monorail/rapid exchange. Ultra-low entry profile (≤0.016” inch) with 5F guides catheter compatible, Hydrophilic coating of the distal monorail part. Radio-opaque marker for visibility.            Diameters (mm): 1.0, 1.2/1.25, 1.5, 2.0. Length: ≤10 mm to ≥20 mm.                                                             (Only manufacturers/firms having all mentioned diameters and lengths will be considered)</t>
  </si>
  <si>
    <t>PTCA Balloon Catheter-Predilataion SC balloon: Ultralow entry profile</t>
  </si>
  <si>
    <t xml:space="preserve">PTCA pre-dilatation semi-compliant balloon, lowest tip entry profile of ≤0.016”, crossing profile of ≤0.021”, Zero fold or minimum fold with low profile and marker for better visibility, stepwise transition stiffening for more pushability for difficult to cross lesions. Radio-opaque marker (single) at the center of the balloon in small diameter balloons. Diameter (mm): 1.2/1.25, 1.5, 2.0. 
Length: minimum 6-8 mm to 12-15 mm.
(Only manufacturers/firms having all mentioned diameters and lengths will be considered.)
</t>
  </si>
  <si>
    <t>PTCA Balloon Catheter- Pre-dilatation SC over the wire balloon</t>
  </si>
  <si>
    <t>PTCA pre-dilatation semi-compliant over the wire balloon (OTW) with short balloon taper, low entry profile (≤0.016”).  Diameter –1.2/1.25, 1.5,2.0, 2.5, 3.0 mm or more. Length – minimum 6-8 mm to 20mm or more.</t>
  </si>
  <si>
    <t>PTCA Balloon catheter- Pre-dilatation semi-compliant balloon</t>
  </si>
  <si>
    <t xml:space="preserve">PTCA Pre-dilatation semi-compliant, monorail/rapid exchange balloon with lowest crossing profile for crossing difficult to cross CTO lesions, having smallest balloon size of 0.8±0.1 mm diameter and length of 8±2 mm. Other sizes available should be.  Diameter (mm): 1.2/1.25, 1.5.Length (mm): 6/8, 10/12. (Only manufacturers/firms having all mentioned diameters and lengths will be considered.)                                                                              </t>
  </si>
  <si>
    <t>PTCA Balloon catheter- Post-dilatation High pressure NC balloon (RBP ≤16 atm)</t>
  </si>
  <si>
    <t>High pressure non-compliant balloon with ≤16 atm RBP, smooth, rounded distal tip and no edge over-dilatation at higher pressure; with least balloon overhang at the edges. Available Diameter(mm): 2.5, 3.0, 3.5, ≥4. Length(mm): ≤10 to ≥30.</t>
  </si>
  <si>
    <t>PTCA Balloon catheter- Post-dilatation High pressure NC balloon (RBP 18-20 atm)</t>
  </si>
  <si>
    <t>High pressure non-compliant balloon with low (&lt;0.018”) lesion entry profile and 18-20 atm RBP,  Hydrophilic (distal tip to guidewire exit port) and Hydrophobic (guidewire lumen) coating, 5F Guiding catheter compatible, smooth, rounded distal tip and no edge over-dilatation at higher pressure; with least balloon overhang at the edges.  Available Diameter(mm): 1.75, 2.0, 2.5, 2.75, 3.0, 3.5, ≥4. Length(mm): 6-8mm to ≤ 20 . (Only manufacturers/firms having all mentioned diameters and lengths will be considered.)</t>
  </si>
  <si>
    <t>PTCA Balloon catheter- Post-dilatation High pressure NC balloon (RBP 20-22 atm)</t>
  </si>
  <si>
    <t>High pressure non-compliant balloon with 20-22 atm RBP, Hydrophilic coating of the distal monorail part, 5F Guiding compatible, smooth, rounded distal tip and no edge over-dilatation at higher pressure. Available Diameter(mm): 2, 2.25, 2.5, 2.75, 3.0, 3.25, 3.5, 3.75, 4, 4.5, 5.0. Length(mm): minimum 6/8 mm to ≤ 30 mm. (Only manufacturers/firms having all mentioned diameters and lengths will be considered.)</t>
  </si>
  <si>
    <t>PTCA Balloon catheter- Post-dilatation High pressure NC balloon (RBP ≥22 atm)</t>
  </si>
  <si>
    <t>High pressure non-compliant balloon with ≥22 atm RBP, 5F Guiding compatible, smooth, rounded distal tip and no edge over-dilatation at higher pressure.  Available Diameter(mm): 2, 2.25, 2.5, 2.75, 3.0, 3.25, 3.5, 3.75, 4, 4.5, 5.0. Length(mm): minimum 6/8 mm to≤30 mm. (Only manufacturers/firms having all mentioned diameters and lengths will be considered.)</t>
  </si>
  <si>
    <t>PTCA Balloon catheter- Ultra-high pressure non-compliant balloon</t>
  </si>
  <si>
    <t>Ultra-high pressure non-compliant balloon with ≥30 atm RBP for highly fibrotic or calcific vessels, no edge over-dilatation at higher pressure; with least balloon overhang at the edges. Diameter(mm): 2.0, 2.5, 3.0, 3.5, ≥4. Length(mm): minimum 6-8mm to ≥20 mm. (Only manufacturers/firms having all mentioned diameters and lengths will be considered.)   a) Balloon only b) Balloon with dedicated inflation device to inflate balloon up to 45/50 atm.</t>
  </si>
  <si>
    <t>Scoring  balloon Catheter</t>
  </si>
  <si>
    <t>Scoring balloon catheter with flexible Nitinol Scoring element in a helical fashion for circumferential scoring with three rectangular spiral struts on a semi-compliant balloon for coronary applications.Diameter (mm): 2.0, 2.5, 3.0, 3.5.                                                                  Length (mm): 10, 15, 20.</t>
  </si>
  <si>
    <t>Cutting Balloon Catheter</t>
  </si>
  <si>
    <t>PTCA cutting balloon with blades or such new cutting device at the surface of the balloon, blades/cutting devices arranged with hinges in every 5 mm of balloon for better trackability. Diameter 2.0mm-4.00 mm  length 6-15 mm</t>
  </si>
  <si>
    <t>Special PTCA balloon for retrograde approach of CTO</t>
  </si>
  <si>
    <t xml:space="preserve">Special PTCA balloon for retrograde approach of CTO: Should be available in both regular and long lengths for retrograde approach, should be available as over the wire (OTW), available in all sizes and lengths </t>
  </si>
  <si>
    <t>Microporous PTFE balloon catheter</t>
  </si>
  <si>
    <t xml:space="preserve">Rapid Exchange low pressure atraumatic microporous PTFE balloon catheter for local infusion of drugs, Catheter Length &gt; 130 Cm. Size1.5- 4.0mm </t>
  </si>
  <si>
    <t>Drug Eluting coronary balloons</t>
  </si>
  <si>
    <t xml:space="preserve">Coronary Paclitaxel eluting balloon dilation catheter, 0.014” wire compatible, rapid exchange. Diameter (mm) 2.0, 2.5, 2.75, 3.0, 3.5, 4.0. 
Length (mm) 12/15 mm to ≥40 mm in various lengths.
</t>
  </si>
  <si>
    <t>Coronary Sirolimus eluting balloon dilation catheter, 0.014” wire compatible, rapid exchange. Diameter (mm)  2.0, 2.5, 2.75, 3.0, 3.5, 4.0. Length (mm) 12/15 mm to ≥40 mm in various lengths.</t>
  </si>
  <si>
    <t>Microcatheters</t>
  </si>
  <si>
    <t>Complex channel or micro-channel crossing catheter with hydrophilic coating of distal segment, kink resistant tapered soft tip, tip entry profile 1.3 F, Tungsten braiding, +10 elliptical stainless steel braids for better support.  a)   130-140 cm for antegrade technique.  b) 150-160 cm for retrograde technique.</t>
  </si>
  <si>
    <t>Coronary wire braded micro-catheter for channel dilatation with platinum marker at distal tip for clear visibility. Having 8× 0.12 mm wire embedded in the shaft, long taper tip of 15 cm, tip 1.7-1.8 Fr., mid shaft of 2.1-2.2 r. and proximal end of 3.3-3.4 Fr., length 130-140 cm.</t>
  </si>
  <si>
    <t>Double lumen Microcatheter</t>
  </si>
  <si>
    <t>Double lumen microcatheter for side branch accesswith hydrophilic coating, proximal outer diameter 2.9F, tip entry diameter &lt;2.2 F, radiopaque markers at both exit port, 0.014” guidewire compatibility, 6F guide compatibility. Length 135-145cm</t>
  </si>
  <si>
    <t>Deflectable microcatheter</t>
  </si>
  <si>
    <t>Deflectable tip microcatheter with tapered tip of 1.7-1.91 F.</t>
  </si>
  <si>
    <t>Microcatheter</t>
  </si>
  <si>
    <t>Coronary microcatheter with distal outer diameter of 2.7 F and proximal outer diameter of 2.9 F, with guidewire compatibility of 0.021” for microcoil embolization.</t>
  </si>
  <si>
    <t>Thrombosuction catheters</t>
  </si>
  <si>
    <t>Intra-Coronary Thrombus Extraction catheter, short tip monorail segment with removable stiffening stylet for pushability, hydrophilic coating, big and round suction lumen, 0.014” wire compatibility – Available in 6F and 7F</t>
  </si>
  <si>
    <t xml:space="preserve">Coronary Thrombus Extraction catheter with full length braided shaft with hydrophilic coating without stiffening stylet – size 6F </t>
  </si>
  <si>
    <t xml:space="preserve">Coronary Thrombus Extraction catheter with full length braided shaft with hydrophilic coating with embedded wire for enhanced deliverability and kink resistance – size 6F </t>
  </si>
  <si>
    <t xml:space="preserve">Coronary Thrombus Extraction catheter compatible with 5 French guiding catheter. </t>
  </si>
  <si>
    <t>Guide Catheter Extension</t>
  </si>
  <si>
    <t>Guide extension catheter, 5F/5.5 F/6F/7F/8F, coil-reinforced extension, Kink resistant, rapid exchange with 150 cm working length, soft tip with radiopaque marker.</t>
  </si>
  <si>
    <t>Guide extension catheter, 6F/7F/8F, rapid exchange, 150 cm working length with short hypotube transition for reducing stent interaction/deformation and having dedicated catheter for using in transradial PCI, soft tip with radiopaque marker at both end.</t>
  </si>
  <si>
    <r>
      <t xml:space="preserve">Special large lumen rapid exchange guide extension catheter compatible with 6/7/8 F guiding catheter with IDs for 6 F: 0.057 inch; 7F: 0.063 inch and 8F: 0.072 inch; </t>
    </r>
    <r>
      <rPr>
        <sz val="11"/>
        <color indexed="8"/>
        <rFont val="Calibri"/>
        <family val="2"/>
      </rPr>
      <t xml:space="preserve">soft tip with radiopaque marker. </t>
    </r>
    <r>
      <rPr>
        <sz val="11"/>
        <color theme="1"/>
        <rFont val="Calibri"/>
        <family val="2"/>
      </rPr>
      <t>All sizes should be available</t>
    </r>
  </si>
  <si>
    <t>Mother and child catheter assembly for using smaller guide catheter inside large guide catheter.</t>
  </si>
  <si>
    <t>CTO  microdissection catheter</t>
  </si>
  <si>
    <t>Over the wire, blunt microdissection catheter with 1-mm rounded tip for antegrade dissection re-entry</t>
  </si>
  <si>
    <t>CTO Re-entry balloon Catheter</t>
  </si>
  <si>
    <t>Flat Re-entry balloon for CTO with two exit port for wire entry in to the true lumen</t>
  </si>
  <si>
    <t xml:space="preserve">CTO Penetrating wire </t>
  </si>
  <si>
    <t>Penetrating wire for antegrade dissection and reentry with tipload of &gt;14-20gf</t>
  </si>
  <si>
    <t>Vascular ClosureDevice</t>
  </si>
  <si>
    <t>Femoral percutaneous closure device (Thrombin/Collagen mediated closure).</t>
  </si>
  <si>
    <t>Femoral percutaneous suture mediated closure device for &gt; 8F closure.</t>
  </si>
  <si>
    <t>Radial closure device comprising of compression pad (pneumatically inflated with a syringe) with anatomic soft-wrist support pad.</t>
  </si>
  <si>
    <t>Temporary pacing Leads</t>
  </si>
  <si>
    <t>Balloon-Flow Assisted Bipolar Temporary PacingElectrodeCatheter, musthavemarkingoncatheter, non-HeparinCoated withdepthmarker Sizes-5F/6F</t>
  </si>
  <si>
    <t>Bipolar temporary pacing lead, with central removable stellate for maintaining support and tip-curve. 5F/6F/7F.</t>
  </si>
  <si>
    <t xml:space="preserve">Rota Link Burr </t>
  </si>
  <si>
    <t>Rotational atherectomy catheter
a) Burr only for rotational coronary atherectomy, 1.25- 2.5 mm.
b) Burr with advancer
c) Rota burr advancer only
d) Floppy/Extrasupport/Drive Rota guide wire 0.009" with tip.014"</t>
  </si>
  <si>
    <t>IVL - Rapid exchange balloon</t>
  </si>
  <si>
    <t xml:space="preserve">Intravascular Lithotripsy Intuitive Catheter with rapid exchange system for treating highly calcified lesions, - in various sizes and diameters </t>
  </si>
  <si>
    <t>IVL - Over the wire balloon</t>
  </si>
  <si>
    <t xml:space="preserve">Intravascular Lithotripsy Intuitive Catheter with over the wire system for treating highly calcified lesions, - in various sizes and diameters </t>
  </si>
  <si>
    <t>IVL – Connector cable</t>
  </si>
  <si>
    <t xml:space="preserve">Intravascular Lithotripsy connector cable </t>
  </si>
  <si>
    <t>IABP Balloon</t>
  </si>
  <si>
    <t>IABP balloons with accessories for insertion, compatible with the existing model. Sizes available in 20, 24/25, 30/32, 34/36, 40 ml.</t>
  </si>
  <si>
    <t>Refilling of Helium gas cylinders from time to time for the existing IABP machine of Arrow.</t>
  </si>
  <si>
    <t>Impella</t>
  </si>
  <si>
    <t>Impella pump catheters with all accessories for use
a) 2.5 liter pump
b) 3.5 liter pump</t>
  </si>
  <si>
    <t>Intracoronary  physiology catheters</t>
  </si>
  <si>
    <t>Intracoronary 0.014” high fidelity piezo electric pressure wire catheter (FFR &amp;iFR) for measurement of intravascular pressure (pressure range -30 to +300 mm Hg) with wired /wireless connectivity, length 175 cm</t>
  </si>
  <si>
    <t>Intracoronary Imaging catheters</t>
  </si>
  <si>
    <t>High Resolution, real time, infrared light based rapid exchange imaging catheter, compatible with 0.014” guidewire, with distal outer diameter &lt; 3.0 French, should have radio-opaque markers at distal tip, imaging lens and 50 mm proximal to lens marker for imaging area of interest.</t>
  </si>
  <si>
    <t xml:space="preserve">IVUS catheter </t>
  </si>
  <si>
    <t>IVUS catheter with pullback sledge:  
High resolution, Rapid exchange, Phased array/mechanical IVUS catheter with 5F/ 6F guide compatibility, 0.014” guide wire compatible,  tip to transducer length 2.5 to 10 mm  for coronary and peripheral intervention
a) Catheter only
b) Catheter with Pullback Sledge for Automatic Pullback
c) Pullback Sledge only.</t>
  </si>
  <si>
    <t>Embolization Coils</t>
  </si>
  <si>
    <t>Embolization coils of 0.014” diameter, different lengths</t>
  </si>
  <si>
    <t>Embolization coils of 0.018” diameter, different lengths</t>
  </si>
  <si>
    <t>Embolization coils of 0.021” diameter, different lengths</t>
  </si>
  <si>
    <t>Embolization coils of 0.035” diameter, different lengths</t>
  </si>
  <si>
    <t>Embolization coils of 0.038” diameter, different lengths</t>
  </si>
  <si>
    <t xml:space="preserve">Microcoil (0.018” diameter) delivery system  a) Coil delivery micro catheter                                                           b) Coil pusher                                                                                      </t>
  </si>
  <si>
    <t>Embolization Particles</t>
  </si>
  <si>
    <t>Sterile PVA particle for intravascular embolization, 300-1000 µm diameter.</t>
  </si>
  <si>
    <t>Coronary Filter/Protection Devices</t>
  </si>
  <si>
    <t>Myocardial Embolic Protection device for SVG. 3-7mm diameter</t>
  </si>
  <si>
    <t>Rapid Exchange Coronary Low-profile Protection Filter Device 2.5-5.0mm.</t>
  </si>
  <si>
    <t>Distal Protection Device 0.014" basket Type.</t>
  </si>
  <si>
    <t>Distal Protection Device .014" wire Umbrella Type coronary Filter.</t>
  </si>
  <si>
    <t>Snare/Retrieval System</t>
  </si>
  <si>
    <t>Snares: dual plane snare system with radio-opaque loop. a) Small loop.
b) Large loop</t>
  </si>
  <si>
    <t>Amplatz goose neck snare kit  a) Small size.  b) Large size.</t>
  </si>
  <si>
    <t>Intra-coronary foreign body retrieval forceps</t>
  </si>
  <si>
    <t>Radio opaque micro snare, small loop, 90 degree with kink resistant shaft.</t>
  </si>
  <si>
    <t>Intra-vascular retriever device set.</t>
  </si>
  <si>
    <t>Cardiac Bioptome</t>
  </si>
  <si>
    <t>Cardiac Bioptomes for endomyocardial biopsy. 4F, 5F, 6F.
a) 100+5 cm for femoral approach
b) 45+5 cm for internal jugular approach.</t>
  </si>
  <si>
    <t>Peripheral balloons</t>
  </si>
  <si>
    <t>Peripheral long balloon, semi compliant, various diameters of 4 to 24 mm. Length: 20 to ≥100 mm. OTW over 0.035” guide wire.</t>
  </si>
  <si>
    <t>Peripheral long balloon, semi compliant, various diameters of 4mm to ≥8 mm. Length: 20 to ≥100 mm. OTW over 0.018” guide wire.</t>
  </si>
  <si>
    <t>Peripheral balloon, semi compliant, various diameters of 4mm to 8mm. Length: 20 to 40 mm. Monorail, compatible over 0.014” guide wire.</t>
  </si>
  <si>
    <t>Peripheral Scoring balloons</t>
  </si>
  <si>
    <t>Scoring balloon catheter, with two/three rectangular spiral sheets/wires (Nitinol Scoring Element) on a semi-compliant balloon for peripheral applications. OTW over 0.014”/0.018” guide wire. Diameter (mm): 4.0 to 8.0 mm.  Length (mm): 20 to 100 mm Working length: 50 cm, 90 cm, 155 cm (Only manufacturers/firms having all mentioned diameters and lengths will be considered.)</t>
  </si>
  <si>
    <t>Peripheral Cutting balloons</t>
  </si>
  <si>
    <t>Peripheral cutting balloon with blades at the surface of the non-compliant balloon, 5.0 to 8.0 mm diameter length up to 20 mm. OTW over 0.018” guide wire. Working length: 50 cm, 90 cm, 135 cm (Only manufacturers/firms having all mentioned diameters and lengths will be considered.)</t>
  </si>
  <si>
    <t>Paclitaxel eluting peripheral drug eluting balloon catheter</t>
  </si>
  <si>
    <t>Sirolimus eluting peripheral drug eluting balloon catheter</t>
  </si>
  <si>
    <t>Peripheral Guidewires</t>
  </si>
  <si>
    <t>Steerable PTA 0.035” guide wire  with core to tip design, hydrophobic coating, soft atraumatic tip, supportive. Lengths: 145 cm, 190 cm and 300 cm</t>
  </si>
  <si>
    <t>Steerable PTA guide wire with floppy tip, scitanium stainless steel alloy core, extra-support of 0.018” diameter, ≥300 cm long. Tip Non-hydrophilic or Tip Hydrophilic.</t>
  </si>
  <si>
    <t>Steerable PTA high support guide wire of 0.018”, body PTFE/hydrophobic coated, distal hydrophilic coating, distal radiopacity of 2 cm, ≥300 cm long.</t>
  </si>
  <si>
    <t>Torque device for large wires (0.018” to 0.038”)</t>
  </si>
  <si>
    <t>Contra-lateral femoral sheath with dilator, 30-55 cm long. 6F, 7F, 8F, 9F, 10F.</t>
  </si>
  <si>
    <t>Carotid Angioplasty Sheath</t>
  </si>
  <si>
    <t>Carotid angioplasty 90 cm sheath with hydrophilic coating, radiopaque band, soft tip. Size: 5 to 9 F</t>
  </si>
  <si>
    <t>Carotid Angioplasty catheters</t>
  </si>
  <si>
    <t>Dedicated guiding catheter for carotid with flexible shapable Tip. Size:  7,8 F</t>
  </si>
  <si>
    <t>Carotid Angiography catheters</t>
  </si>
  <si>
    <t>Cobra catheter (C1, C2, C3): 4/5/6 F.</t>
  </si>
  <si>
    <t>Picard catheter, 5F.</t>
  </si>
  <si>
    <t>Head Hunter catheter: 5/6 F.</t>
  </si>
  <si>
    <t>Shepherd Crook catheter (0.8 &amp; 1): 5/6 F.</t>
  </si>
  <si>
    <t>Simmons catheter, 5/6 F, (Sim1, Sim2)</t>
  </si>
  <si>
    <t>Sidewinder catheter, 5/6 F.</t>
  </si>
  <si>
    <t>Bernstein curve angiography catheter</t>
  </si>
  <si>
    <t>VTK (Vitek) catheter for carotid angiography, 125 cm long, 5F</t>
  </si>
  <si>
    <t>Cerebral protection device</t>
  </si>
  <si>
    <t>Filter type Rapid Exchange cerebral protection device compatible with 0.014” wire, 4-8 mm diameter.</t>
  </si>
  <si>
    <t>Polyurethane nitinol - Basket type Rapid Exchange Cerebral protection device compatible with 0.014” wire, 4-8 mm diameter.</t>
  </si>
  <si>
    <t>Renal Angioplasty catheters</t>
  </si>
  <si>
    <t>Guiding cath with attached valve, Renal double curve. size: 6 – 8 F</t>
  </si>
  <si>
    <t>Guiding cath with attached valve, multipurpose 55 – 95 cm. size: 7-9 F</t>
  </si>
  <si>
    <t>Guiding cath with attached Hemostasis valve, contralateral 55- 95 cm. size: 7-9 F</t>
  </si>
  <si>
    <t>Renal Guiding cath. Length 55cms/ 65cms. Size: 6,7,8F</t>
  </si>
  <si>
    <t>Mullin’s sheath</t>
  </si>
  <si>
    <t>Mullin’s sheath with side arm  for adult procedure size: 9-14 F.</t>
  </si>
  <si>
    <t>Mullin’s sheath with side arm for pediatric procedure size: 4- 8 F.</t>
  </si>
  <si>
    <t>Trans-septal puncture needle</t>
  </si>
  <si>
    <t>Trans-septal puncture needle, curved, for atrial septal puncture. For adult use.</t>
  </si>
  <si>
    <t>Trans-septal puncture needle, straight, for atrial septal puncture. For adult use.</t>
  </si>
  <si>
    <t>Trans-septal puncture needle, curved, for atrial septal puncture. For pediatric use.</t>
  </si>
  <si>
    <t>PTMC/PBMV Accessory</t>
  </si>
  <si>
    <t>PTMC accessory- spring coil wire, extra stiff, metallic for PTMC/BMV.</t>
  </si>
  <si>
    <t>PTMC accessory -14 F Dilator for PTMC/BMV</t>
  </si>
  <si>
    <t>PTMC accessory - stylet or J shaped LV entry wire during PTMC/BMV.</t>
  </si>
  <si>
    <t>Noodle wire, 0.035” diameter, 300 cm long.</t>
  </si>
  <si>
    <t>PTMC Balloon</t>
  </si>
  <si>
    <t>Mitral Valvuloplasty Double lumen PTMC balloon with vent tube and hole in the outer layer of the balloon, different sizes, without accessories.</t>
  </si>
  <si>
    <t>PTMC double lumen balloon with no hole on the balloon wall, no vent tube, different sizes, without accessories.</t>
  </si>
  <si>
    <t>PTMC Balloon with accessories</t>
  </si>
  <si>
    <t>Mitral Valvuloplasty Double lumen PTMC balloon with vent tube and hole in the outer layer of the balloon, different sizes, with all accessories.</t>
  </si>
  <si>
    <t>PTMC double lumen balloon with no hole on the balloon wall, no vent tube, different sizes, with all accessories.</t>
  </si>
  <si>
    <t xml:space="preserve">Pulmonary valvuloplasty balloon catheters </t>
  </si>
  <si>
    <t>Percutaneous pulmonary valvuloplasty balloon catheters of different sizes; available in sets containing balloon catheter, dilator, guide wire, caliper with technology for stable position of balloon across pulmonary valve during dilatation.</t>
  </si>
  <si>
    <t>aortic valvuloplasty balloon catheters</t>
  </si>
  <si>
    <t>Percutaneous aortic valvuloplasty balloon catheters of different sizes; available in sets containing balloon catheter, dilator, guide wire, caliper with technology for stable position of balloon across aortic valve during dilatation.</t>
  </si>
  <si>
    <t>Balloon Aortic valvuloplasty</t>
  </si>
  <si>
    <t>Percutaneous valvuloplasty balloon catheter for adult use, of different sizes available upto 30 mm and length upto 60 mm, with higher RBP (3-6 atm).</t>
  </si>
  <si>
    <t>Percutaneous valvuloplasty balloon catheter for adult use with dumbbell shaped narrowing of the central part for precise positioning across a valve, of different diameter of mid-size available upto 25/26 mm and length upto 40/50 mm, with higher RBP (3-5 atm).</t>
  </si>
  <si>
    <t xml:space="preserve"> Percutaneous valvuloplasty dilatation balloon with three markers, initial expansion of ends and later expansion of central part.</t>
  </si>
  <si>
    <t>Coarctoplasty balloon</t>
  </si>
  <si>
    <t>Percutaneous transluminal dilation balloon with markers for coarctation of Aorta with high RBP. All sizes and various lengths.</t>
  </si>
  <si>
    <t>Valvuloplasty balloon</t>
  </si>
  <si>
    <t>Ultra-high pressure valvuloplasty balloon dilation catheter with multiple markers.</t>
  </si>
  <si>
    <t>valvuloplasty BIB (Balloon-in-balloon) balloon catheter</t>
  </si>
  <si>
    <t>Percutaneous valvuloplasty BIB (Balloon-in-balloon) balloon catheter of different length and diameter.</t>
  </si>
  <si>
    <t>Atrial Septostomy catheter</t>
  </si>
  <si>
    <r>
      <t>Atrial Septostomy catheter, Dual lumen shaft, radio opaque catheter body, marker in the balloon for balloon positioning, 30-45</t>
    </r>
    <r>
      <rPr>
        <vertAlign val="superscript"/>
        <sz val="11"/>
        <color indexed="8"/>
        <rFont val="Calibri"/>
        <family val="2"/>
      </rPr>
      <t>0</t>
    </r>
    <r>
      <rPr>
        <sz val="11"/>
        <color theme="1"/>
        <rFont val="Calibri"/>
        <family val="2"/>
      </rPr>
      <t xml:space="preserve"> angulated tip. Over the wire. Fogarty catheter for atrial septostomy, 5F- 6F.</t>
    </r>
  </si>
  <si>
    <t>ASD/VSD/Device Delivery System</t>
  </si>
  <si>
    <t>ASD/VSD/PDA delivery system kit containing 
i) Delivery sheath -Flex kink resistant with back bleed prevention hemostatic valve and side port, 
ii) Dilator 
iii) Delivery cable, 
iv) Loader. 
6/7/8/9/10/11/12/13/14F.</t>
  </si>
  <si>
    <t>Sizing balloon for ASD</t>
  </si>
  <si>
    <t>Sizing balloon for ASD device closure: Oval shaped</t>
  </si>
  <si>
    <t> 1</t>
  </si>
  <si>
    <t>Sizing balloon for ASD device closure: Circular shape</t>
  </si>
  <si>
    <t>Sizing Plate</t>
  </si>
  <si>
    <t>Sizing plate for balloon sizing of ASD</t>
  </si>
  <si>
    <t>Cardiac Catheterization Catheters</t>
  </si>
  <si>
    <t>Balloon flotation angiography catheter (Berman type) with side holes. 5F, 6F, 7F.</t>
  </si>
  <si>
    <t>Balloon flotation angiography catheter (Berman type) with side holes and end hole at the tip for wire access. 5F, 6F, 7F.</t>
  </si>
  <si>
    <t>Pigtail catheter for neonatal and pediatric use, short length of 70-80 cm: 4F, 5F.</t>
  </si>
  <si>
    <t>Pigtail Catheter, 6-12 side holes, high flow rate for adult use. Straight pigtail: 4, 5, 6 ,7 F.</t>
  </si>
  <si>
    <t>Pigtail Catheter, 6-12 side holes, high flow rate for adult use. Marker pigtail (with radio opaque markers): 6, 7 F.</t>
  </si>
  <si>
    <t>Pigtail Catheter, 6-12 side holes, high flow rate for adult use. Angled pigtail (with 145-155 degree angle): 5, 6 F.</t>
  </si>
  <si>
    <t>NIH catheter, with end hole and side holes, 5/6 F.</t>
  </si>
  <si>
    <t>NIH catheter, with side holes only, 5/6 F.</t>
  </si>
  <si>
    <t>Single lumen balloon flotation wedge pressure catheter (Swan Ganz type) with end hole. 4F, 5F, 6F, 7F.</t>
  </si>
  <si>
    <t>Goodale-Lubin catheter, 4F/5F/6F.</t>
  </si>
  <si>
    <t>Multi track angiography catheter for angiography while catheter is over the wire by short monorail part at distal tip, size 5-7 F.</t>
  </si>
  <si>
    <t>Angiographic Vessel sizing catheters of various configuration, non-braided, 6-10 side holes, 0.035” wire compatible, with 10-20 radiopaque marker bands 1 cm apart, length between 65 – 100 cm, Size: 4/5/6 F</t>
  </si>
  <si>
    <t>Specialized Sheaths</t>
  </si>
  <si>
    <t>Steerable long sheath with hemostatic valve and deflectable tip, 6F to 14 F, length 50cm, 70 cm and ≥80 cm.</t>
  </si>
  <si>
    <t>Bidirectional, steerable soft-tip design, guiding sheath with small and large curve and variable reach, auto lock (between 8-12F), total length ≥90 cm.</t>
  </si>
  <si>
    <t>Special braided long sheaths with side arm: other than Mullins curve: All standard sizes and curve.</t>
  </si>
  <si>
    <t>Long sheaths of various sizes with side arm (Balkan/Hausdorff type), for pediatric interventions. 4F, 5F, 6F. 30 to 50 cm long.</t>
  </si>
  <si>
    <t>Long sheaths of various sizes with side arm (Balkan/Hausdorff type), for adult interventions. 6F, 7F, 8F. 60 to 80 cm long.</t>
  </si>
  <si>
    <t>Shuttle sheath, with flexor Tuohy borst side arm, 60 cm long, 6F, 7F, 8F, 9F.</t>
  </si>
  <si>
    <t>Shuttle sheath, with flexor Tuohy borst side arm, 80 cm long, 6F, 7F, 8F, 9F.</t>
  </si>
  <si>
    <t>Pealway introducer sheath, 0.035” compatible, 6F/7F/8F/9F</t>
  </si>
  <si>
    <t>LV Wires</t>
  </si>
  <si>
    <t>0.035” extra stiff PTFE-coated stainless steel guide wire, should have 4 -7 cm of flexible tip, should have enhanced visibility. Lengths of ≥ 260 cm</t>
  </si>
  <si>
    <t>0.035” PTFE-coated stainless steel guide wire. Smooth tapered core design, pre-shaped curve at the end where the curve performs at least one revolution or loop with a decreasing radius. Curve Size: Extra small, Small and Large. Length ≥ 260 cm</t>
  </si>
  <si>
    <r>
      <t>PreBAV/PD balloons</t>
    </r>
    <r>
      <rPr>
        <sz val="11"/>
        <color indexed="8"/>
        <rFont val="Calibri"/>
        <family val="2"/>
      </rPr>
      <t> </t>
    </r>
  </si>
  <si>
    <t>Over the wire Balloon Valvuloplasty catheter – non-Compliant with rapid inflation and deflation, rupture resistant, with two radiopaque markers at each end, 0.035” guidewire compatible, with two lumen and Luerlock hub one each for placement over the wire and balloon inflation/deflation.Shaft length 110 cm. Balloon Diameter: 18, 20, 21,22,23,24, 25,26,28 mm. Length: 4.5 cm. Sheath compatibility: 11- 14 F. (Only manufacturers/firms having all mentioned diameters and lengths will be considered.)</t>
  </si>
  <si>
    <t>Over the wire balloon catheter for temporary occlusion of large vessels like aorta-compliant balloon made up of polyurethane material, 0.035” guidewire compatible, with two lumen one each for placement over the wire and balloon inflation/deflation, with two radiopaque markers at each end. Balloon Diameter: 32, 46 mm. Catheter length: 100, 120 and 140 cm. Sheath compatibility: 12- 14 F.(Only manufacturers/firms having all mentioned diameters and lengths will be considered.)</t>
  </si>
  <si>
    <t xml:space="preserve">SIROLIMUS ELUTING CORONARY STENT </t>
  </si>
  <si>
    <t>Sirolimus coated drug eluting coronary stent,stainless steel platform with≤80 µm Strut thickness, entry profile 0.017” or less with lowest shaft profile, 5F guide compatible different length and diameter</t>
  </si>
  <si>
    <t>Sirolimus coated drug eluting coronary stent, Cobalt-chromium platform with biodegradable polymer, abluminal coating,≤80 µm Strut thickness, entry profile 0.016” or less with lowest shaft profile, 5F guide compatible.Sizes: diameter of 2 to 4.0 mm and length of 8 to 48 mm.</t>
  </si>
  <si>
    <t xml:space="preserve">Sirolimus coated drug eluting coronary stent with abluminal and gradient coating, cobalt chromium platform, ≤80 µm strut thickness, open cell stent design for easy side branch access, 5F guide compatibility, upto 38 mm length, 2.25 to 4 mm diameter. </t>
  </si>
  <si>
    <t>Sirolimus coated drug eluting coronary stent, with cobalt chromium platform, open cell design with S link for better trackability, with hydrophilic-hydrophobic polymer blend, ≤60µmstent thickness, entry profile 0.017” or less with lowest shaft profile, 5F guide compatible Sizes: diameter of 2-4.5 mm and length of 8-48 mm.</t>
  </si>
  <si>
    <t>Sirolimus coated drug eluting Tapered coronary stent with 0.5 mm difference of diameter between proximal and distal end. Cobalt-chromium platform with biodegradable polymer, small strut thickness, different diameter of upto 4.5 mm (proximal end) and length available upto ≥50 mm.</t>
  </si>
  <si>
    <t>Sirolimus coated drug eluting coronary stent with abluminal coating, no polymer (polymer free stent), ≤ 70 µm strut thickness, hybrid design for side branch access, with lowest shaft profile, 5F guide compatible, Sizes: diameter of 2 to 4.0 mm and length of 8 to 48 mm.</t>
  </si>
  <si>
    <t>Sirolimus coated drug eluting coronary stent, Cobalt-chromium platform with ultra-thin strut thickness of upto60 µm, 5F guide catheter compatible with variable diameter and length available up to ≥48 mm.</t>
  </si>
  <si>
    <t>Sirolimus coated drug eluting coronary stent, Cobalt-chromium platform with strut thickness of ≤65 µm in all diameters, 5F guide catheter compatible with diameter available from 2.0 mm to 4.5 mm and length available up to ≥48 mm in all diameters</t>
  </si>
  <si>
    <r>
      <t> </t>
    </r>
    <r>
      <rPr>
        <sz val="12"/>
        <color indexed="8"/>
        <rFont val="Calibri"/>
        <family val="2"/>
      </rPr>
      <t>Everolimus stents</t>
    </r>
  </si>
  <si>
    <t>Everolimus coated drug eluting coronary stent, Cobalt-chromium platform with ultra-small strut thickness of upto 50 µm, 5F guide catheter compatible with variable diameter and length available up to ≥48 mm.</t>
  </si>
  <si>
    <t>Everolimus coated drug eluting coronary stent, Cobalt-chromium platform with strut thickness of ≤60 µm in all diameters,biodegradable polymer, entry profile 0.017” or less with lowest shaft profile 5F guide catheter compatible with diameter available from 2.0 mm to 4.5 mm and length available up to ≥48 mm in all diameters.</t>
  </si>
  <si>
    <t>Everolimus coated drug eluting coronary stent with abluminal coating, polymer free, Cobalt-chromium platform, thin strut thickness ≤70 µm, entry profile 0.017” or less with lowest shaft profile, 5F guide compatible, different length and diameterEverolimus coated drug eluting coronary stent with abluminal coating, polymer free, Cobalt-chromium platform, thin strut thickness</t>
  </si>
  <si>
    <t>Everolimus coated drug eluting coronary stent with biostable polymer. Cobalt-chromium platform, Open cell design, strut thickness ≥ 80 µm, entry profile 0.017” or less with lowest shaft profile, 5F guide compatible, different length and diameter</t>
  </si>
  <si>
    <t>Everolimus coated drug eluting coronary stent, Platinum chromium platform with strut thickness ≥ 80 µm, 5F guide catheter compatible with dual layer balloon design for better strut apposition, various diameter, and length upto 38mm.</t>
  </si>
  <si>
    <t>Everolimus coated drug eluting coronary stent, bioabsorbable polymer with abluminal coating, Platinum chromium platform with variable strut thickness of  ≥ 70 µm depending on stent diameter for better radial strength, with good post dilatation expansion limit, 5F guide compatible with dual layer balloon design for better strut apposition. Diameter available from 2.25 mm to ≥4.5 mm in different lengths.</t>
  </si>
  <si>
    <r>
      <t> </t>
    </r>
    <r>
      <rPr>
        <sz val="12"/>
        <color indexed="8"/>
        <rFont val="Calibri"/>
        <family val="2"/>
      </rPr>
      <t>Zotarolimus stents</t>
    </r>
  </si>
  <si>
    <t>Zotarolimus coated drug eluting coronary stent with biostable polymer. Cobalt-chromium platform, Small strut thickness, entry profile 0.017” or less with lowest shaft profile, 5F guide compatible, with diameter available from 2.25 mm to 4.0 mm and length available up to ≥48 mm.</t>
  </si>
  <si>
    <t>Zotarolimus coated drug eluting coronary stent, Open cell design Cobalt-chromium platform, biostable polymer, variable strut thickness of  80 µm depending on stent diameter for better radial strength,labelled post dilatation expansion limit upto 6 mm, 5F guide compatible. Diameter available from 2.0 mm to ≥4.5 mm in different lengths.</t>
  </si>
  <si>
    <t>Zotarolimus coated drug eluting coronary stent. Cobalt-chromium platform with strut thickness of 65 µm, biodegradable polymer, entry profile 0.017” or less with lowest shaft profile, 5F guide compatible, different length and diameter.</t>
  </si>
  <si>
    <t>Drug eluting stent with newer Limus analog</t>
  </si>
  <si>
    <t>Drug eluting cobalt chromium coronary stent with abluminal Umirolimus coating and biodegradable polymer. Small strut thickness, entry profile 0.017” or less with lowest shaft profile, 5F guide compatible, different length and diameter.</t>
  </si>
  <si>
    <r>
      <t> </t>
    </r>
    <r>
      <rPr>
        <sz val="12"/>
        <color indexed="8"/>
        <rFont val="Calibri"/>
        <family val="2"/>
      </rPr>
      <t>Coronary Stent graft</t>
    </r>
  </si>
  <si>
    <t>Coronary stent Graft Diameter 2.5-4/4.5 mm, various lengths, compatible with 6F guide catheter for even the largest available diameter stent graft.</t>
  </si>
  <si>
    <r>
      <t> </t>
    </r>
    <r>
      <rPr>
        <sz val="12"/>
        <color indexed="8"/>
        <rFont val="Calibri"/>
        <family val="2"/>
      </rPr>
      <t>Stents for Coarctation of Aorta</t>
    </r>
  </si>
  <si>
    <t>Non-mounted stents for coarctation of Aorta. Length 30-≥60 mm.Various diameter of 12 mm to ≥30 mm.</t>
  </si>
  <si>
    <t>Balloon pre-mounted stents for coarctation of Aorta . Length 30-≥60 mm.Various diameter of 12 to ≥30 mm</t>
  </si>
  <si>
    <t>Covered stent for coarctation of Aorta .Length 30-70 mm.Various diameter ofupto≥40 mm.</t>
  </si>
  <si>
    <r>
      <t> </t>
    </r>
    <r>
      <rPr>
        <sz val="12"/>
        <color indexed="8"/>
        <rFont val="Calibri"/>
        <family val="2"/>
      </rPr>
      <t>Peripheral Carotid stents self-expandable</t>
    </r>
  </si>
  <si>
    <t>Self-expanding, Nitinol carotid stent, monorail type, tapered end, 0.014” guide wire compatible, various length and diameter.</t>
  </si>
  <si>
    <t>Self-expanding Nitinol carotid stent, monorail type, 0.014” Guide wire compatible, tapered end, Closed cell design in the middle part and open cell design in the edges, various length and diameters.</t>
  </si>
  <si>
    <t>Self-expanding Nitinol carotid stent, monorail, 0.014” Guide wire compatible, cylindrical, various length and diameters.</t>
  </si>
  <si>
    <t>Self-expanding Nitinol carotid stent, monorail, closed cell design with flared ends-tapered, 6F sheath compatible, various length and diameters</t>
  </si>
  <si>
    <t>Self-expanding Nitinol double layer micromesh/micronet,rapid exchange carotid stent to prevent plaque protrusion and emboli release after implantation, 0.014” guide wire compatible, with 5F guide catheter compatibility, shaft length ≥ 140 cm, 5-10 mm diameter and various length.</t>
  </si>
  <si>
    <r>
      <t> </t>
    </r>
    <r>
      <rPr>
        <sz val="12"/>
        <color indexed="8"/>
        <rFont val="Calibri"/>
        <family val="2"/>
      </rPr>
      <t>Peripheral Renal Balloon mounted stent</t>
    </r>
  </si>
  <si>
    <t>Monorail 0.014” guidewire compatible cobalt chromium renal stent of various diameter and varying length.</t>
  </si>
  <si>
    <t>Monorail 0.014” guidewire compatible, 5 F guide catheter compatible, cobalt chromium renal stent of various diameter and varying length.</t>
  </si>
  <si>
    <t>Monorail 0.018” guidewire compatible balloon mounted renal stent of various diameter and varying length.</t>
  </si>
  <si>
    <t>Over the wire, 0.014”/ 0.018” guidewire compatible balloon mountedrenalstentofvarious diameter and varying length.</t>
  </si>
  <si>
    <t>Balloon expandable peripheral stents</t>
  </si>
  <si>
    <t>Peripheralballoon expandable stainless-steel stent of diameter 5 to 10 mm and length 20 to 60 mm, 0.035” wire compatible, OTW.</t>
  </si>
  <si>
    <t>Peripheral balloon expandable stainless-steel stent of diameter 5 to10 mm and length 20 to 60 mm, 0.018” wire compatible, OTW.</t>
  </si>
  <si>
    <t>Peripheral balloon expandable cobalt chromium stent with high radial force with smaller introducer sheath, semi flexible hybrid cell design, with lengths from &gt;10mm to &lt;60 mm, diameter 6-32 mm</t>
  </si>
  <si>
    <t>Peripheral cobalt chromium stent with thin struts, over the wire, 0.035” guidewire and, 6F sheath compatible, across all sizes (5-10mm diameter) and varying length</t>
  </si>
  <si>
    <t>Peripheral cobalt chromium stent, monorail, 0.018” guidewire and, 6F sheath compatible, across all sizes and length.</t>
  </si>
  <si>
    <r>
      <t> </t>
    </r>
    <r>
      <rPr>
        <sz val="12"/>
        <color indexed="8"/>
        <rFont val="Calibri"/>
        <family val="2"/>
      </rPr>
      <t>Self-expanding peripheral stents</t>
    </r>
  </si>
  <si>
    <t>Over the wire, 0.035” guidewire compatible, nitinol peripheral stent of diameter 5-10 mm of varying lengths.</t>
  </si>
  <si>
    <t>Over the wire, 0.035” guidewire compatible, nitinol peripheral stent of diameter 11-14 mm of varying lengths.</t>
  </si>
  <si>
    <t>Over the wire, 0.035” guidewire compatible, nitinol peripheral stent of diameter 15-24 mm of varying lengths.</t>
  </si>
  <si>
    <t xml:space="preserve">Over the wire, 0.018” guidewire compatible, Low entry profile, nitinol peripheral stents of all sizes and lengths </t>
  </si>
  <si>
    <t>Vascular mimetic stents for distal SFA, popliteal and across joints, 0.018” compatible, nitinol interwoven design, of 4-7 mm diameter and lengths upto 200 mm.</t>
  </si>
  <si>
    <t>Monorail based nitinol peripheral self-expanding stent of all sizes of varying lengths.</t>
  </si>
  <si>
    <t>Over the wire, 0.035” wire compatible, self-expandable stent of braided construction, with higher flexibility and improved compression resistance, of diameter 5-24 mm variable lengths.</t>
  </si>
  <si>
    <r>
      <t> </t>
    </r>
    <r>
      <rPr>
        <sz val="12"/>
        <color indexed="8"/>
        <rFont val="Calibri"/>
        <family val="2"/>
      </rPr>
      <t>Aortic stent grafts</t>
    </r>
  </si>
  <si>
    <t>Aortic stent graft self-expandable bifurcated diameter 20 mm or less to 34 mm or more with delivery system and contralateral limb. The manufacturer should agree to supply the size customized to the patient’s anatomy based on CT imaging</t>
  </si>
  <si>
    <t>Aortic stent graft self-expandable tubular diameter 20 mm or less to 34 mm or more with delivery system and contralateral limb.
The manufacturer should agree to supply the size customized to the patient’s anatomy based on CT imaging</t>
  </si>
  <si>
    <t>Aortic stent graft for thoracic endovascular aortic repair with delivery system. Proximal stent graft diameter from 22mm or less to 46 mm or more in varying lengths. The manufacturer should agree to supply the size customized to the patient’s anatomy based on CT imaging</t>
  </si>
  <si>
    <t>Extension tube graft for aortic stent graft</t>
  </si>
  <si>
    <t>Iliac extension for aortic stent graft</t>
  </si>
  <si>
    <t>Self-expandable aortic stent graft expandable to 24 mm</t>
  </si>
  <si>
    <r>
      <t> </t>
    </r>
    <r>
      <rPr>
        <sz val="12"/>
        <color indexed="8"/>
        <rFont val="Calibri"/>
        <family val="2"/>
      </rPr>
      <t>Peripheral stent graft</t>
    </r>
  </si>
  <si>
    <t>Balloon expandable peripheral stent graft of all diameters and varying lengths, compatible with 6F/7F/8F.</t>
  </si>
  <si>
    <t>Balloon expandable stent graft with PTFE expandable upto 24 mm</t>
  </si>
  <si>
    <t>Self-expandable peripheral stent graft of all diameters and varying lengths</t>
  </si>
  <si>
    <t>Self-expanding covered stents of diameters 6-14mm and length 20-70 mm.</t>
  </si>
  <si>
    <t>PTFE covered balloon expandable cobalt chromium stent with high radial strength, of length ≤10 to ≥60  mm and diameter up to 35 mm</t>
  </si>
  <si>
    <t>IVC Filter</t>
  </si>
  <si>
    <t>IVC filter – temporary.</t>
  </si>
  <si>
    <t>IVC filter –permanent.</t>
  </si>
  <si>
    <t>Permanent IVC filter, MRI compatible.</t>
  </si>
  <si>
    <t xml:space="preserve">PDA devices </t>
  </si>
  <si>
    <t>PDA closure device, Diameter of all sizes, device only.</t>
  </si>
  <si>
    <t>PDA devices with Delivery system</t>
  </si>
  <si>
    <t>PDA closure device, Diameter of all sizes, device with all accessories for deployment</t>
  </si>
  <si>
    <t xml:space="preserve">PDA devices with Delivery system  </t>
  </si>
  <si>
    <t>PDA Duct Occluder (Type II), Diameter of all sizes, with all the accessories like delivery sheath, loader, deploying cable etc.</t>
  </si>
  <si>
    <t>PDA closure self-expanding nitinol device of large size upto 24 mm</t>
  </si>
  <si>
    <t xml:space="preserve">VSD devices </t>
  </si>
  <si>
    <t>Muscular VSD closure device, different sizes, device only</t>
  </si>
  <si>
    <t xml:space="preserve">VSD devices with Delivery system </t>
  </si>
  <si>
    <t>Muscular VSD closure device, device with all the accessories like delivery sheath, loader, deploying cable etc.</t>
  </si>
  <si>
    <t xml:space="preserve">Muscular VSD Closure device (post-infarction), device only, all sizes </t>
  </si>
  <si>
    <t>VSD devices with Delivery system</t>
  </si>
  <si>
    <t>Muscular VSD closure device (post-infarction), device with all the accessories like delivery sheath, loader, deploying cable, all sizes</t>
  </si>
  <si>
    <t>Peri-membranous VSD closure device, device only.</t>
  </si>
  <si>
    <t>VSD closure device- double disk, self-expandable, all sizes</t>
  </si>
  <si>
    <t>Peri-membranous VSD closure device, device with all the accessories like delivery sheath, loader, deploying cable etc.</t>
  </si>
  <si>
    <t xml:space="preserve">ASD devices </t>
  </si>
  <si>
    <t>ASD closure device, device only.</t>
  </si>
  <si>
    <t>ASD devices with Delivery system</t>
  </si>
  <si>
    <t>ASD closure device, device with all the accessories like delivery sheath, loader, deploying cable etc.</t>
  </si>
  <si>
    <t>ASD nitinol occlusion device, size upto 44 mm with delivery system</t>
  </si>
  <si>
    <t>Cribriform ASD closure device for fenestrated ASD</t>
  </si>
  <si>
    <t xml:space="preserve"> Vascular Plug</t>
  </si>
  <si>
    <t>Amplatzer vascular plug type 1. All available sizes</t>
  </si>
  <si>
    <t>Amplatzer vascular plug type 2. All available sizes</t>
  </si>
  <si>
    <t>Amplatzer vascular plug type 4. All available sizes.</t>
  </si>
  <si>
    <t>TAVI Valves</t>
  </si>
  <si>
    <t>Balloon-expanding type of TAVI valve (Transcatheter Aortic Valve Implantation) with all standard accessories for implantation, different sizes.</t>
  </si>
  <si>
    <t>Self-expanding type of TAVI (Transcatheter Aortic Valve Implantation) valve with all standard accessories for implantation, different sizes.</t>
  </si>
  <si>
    <t>Diagnostic EP catheters</t>
  </si>
  <si>
    <t>Fixed Curve Quadripolar Electrophysiology catheter (6F, 4 mm) CRD, 2mm electrode spacing, with compatible connector</t>
  </si>
  <si>
    <t>Fixed Curve Quadripolar Electrophysiology catheter (6F/5F/4F, 4 mm) CRD/JSN/DAO, 2-5-2 mm electrode spacing, with assorted curves and compatible connector</t>
  </si>
  <si>
    <t>NON Deflectable Quadripolar HIS Electrophysiology Catheter 6.0F With Connector</t>
  </si>
  <si>
    <t>Deflectable Quadripolar Electrophysiology Catheter with connector (6F, 4 mm) 2-5-2 mm electrode spacing, Push pull handle</t>
  </si>
  <si>
    <t>Deflectable Quadripolar Electrophysiology Catheter with connector  (6F, 4 mm) 2-5-2 mm electrode spacing Med Curl/Sweep, revolving handle</t>
  </si>
  <si>
    <t>Deflectable Decapolar Electrophysiology Catheter with connector (6F/5F/4F, 4 mm) push pull handle</t>
  </si>
  <si>
    <t>Deflectable Decapolar Electrophysiology Catheter with connector (6F/5F/4F, 4 mm) revolving handle</t>
  </si>
  <si>
    <t>Fixed  Curve Decapolar Electrophysiology Catheter ,all curves (5-7F) with connector</t>
  </si>
  <si>
    <t>DuoDecapolar Electrophysiology Catheter-20 Poles with compatible connector all sizes</t>
  </si>
  <si>
    <t>DuoDecapolar Electrophysiology Catheter-10 Poles with compatible connector</t>
  </si>
  <si>
    <t>Mapping and Ablation Catheters</t>
  </si>
  <si>
    <t>Radio Frequency Ablation Catheter-7F/5F, 4mm tip assorted curve (all curves) with compatible connecter</t>
  </si>
  <si>
    <t>Radio Frequency Ablation Catheter-7F/5F 8mm tip- Assorted Curve (all curves) with compatible connector</t>
  </si>
  <si>
    <t>Deflectable Ablation catheter with saline irrigation with Connector (4mm) Assorted Curve (all curves) and all sizes</t>
  </si>
  <si>
    <t>Contact force Ablation catheter with 65mm &amp; 75mm Deflection Section</t>
  </si>
  <si>
    <t>Bi-directional ablation Catheter 4mm distal tip- Assorted curves with connector (all sizes)</t>
  </si>
  <si>
    <t>Bi Directional Ablation Catheter 8mm distal tip- Assorted Curves with Connector (All sizes)</t>
  </si>
  <si>
    <t>Irrigated tip ablation catheter, Polyurethane coating with bi directional  deflectable curve, 7Fr size with 3.5mm tip electrode , 6 side-holes for open  loop irrigation at the tip electrode , 2-5-2 mm inter-electrode,  spacing/115cm insertion length,Thermocouple, Sensor</t>
  </si>
  <si>
    <t>Contact Force Sensing Catheter With force direction vector, Bidirectional movement, shaft visualization compatible with Carto 3  mapping and RF ablation with connecting cables</t>
  </si>
  <si>
    <t>Ablation Catheters</t>
  </si>
  <si>
    <t>Irrigation Thermocool RF Ablation catheter all curve and sizes</t>
  </si>
  <si>
    <t>Irrigation Bi-directional RF Ablation catheter all curve and sizes</t>
  </si>
  <si>
    <t>Regular Navigation System Catheters for Mapping and Ablation compatible  with magnetic based Carto system</t>
  </si>
  <si>
    <t>Irrigation tip Navigation System Catheters for Mapping and Ablation  compatible with magnetic based Carto system(all sizes and curves)</t>
  </si>
  <si>
    <t>Irrigated Bi- Directional ablation Catheter for 3D Mapping with Flexible tip and laser cut technology with connector(all sizes and curves)</t>
  </si>
  <si>
    <t>Irrigated Unidirectional Ablation Catheter for 3D Mapping with Flexible Tip and laser cut technology with connector(all sizes and curves)</t>
  </si>
  <si>
    <t>Navigational Deflectable Decapolar catheter for mapping and creating geometry, compatible with  Carto system</t>
  </si>
  <si>
    <t>High Density Mapping Catheter compatible with  magnetic based Cartosystem (7F)</t>
  </si>
  <si>
    <t>Navigational Variable loop pulmonary vein Mapping Catheter compatible with  magnetic based 3D elecroanatomic mapping system (7F) 10/20 poles, 15-25mm with connecting cables</t>
  </si>
  <si>
    <t>Irrigated Bidirectional 16 Electrode High Density Sensor Enable Mapping Cathter with connector</t>
  </si>
  <si>
    <t xml:space="preserve">Pre-shape designed EPS catheter to map Crista Terminals(7F) </t>
  </si>
  <si>
    <t>High Density Mapping Catheter with 64 electrodes on 8 splines (basket type) compatible with 3D system (all size and curves) with connecting cables</t>
  </si>
  <si>
    <t>High density mapping catheter with Five branch multipolar catheter with 20 poles compatible with magnetic based 3D system with connecting cables</t>
  </si>
  <si>
    <t>High density mapping catheter, sensor enabled,steerable, flexible with 16 electrodes offering bipole recordings along and across the spines compatible with 3D system with connecting cables</t>
  </si>
  <si>
    <t>Deflectable pulmonary vein Duo-decapolar catheters reflexion spiral electrophysiology catheter with cables</t>
  </si>
  <si>
    <t>Deflectable pulmonary vein decapolar catheters reflexion spiral optia electrophysiology catheter with cables</t>
  </si>
  <si>
    <t>12 port irrigated tip ablation catheter with contact force sensor Tacticath Quartz ablation catheter with connecting cables</t>
  </si>
  <si>
    <t>7F Fixed loop pulmonary vein mapping catheter 12mm/15mm/20mm with connecting cables</t>
  </si>
  <si>
    <t xml:space="preserve"> EP Sheaths</t>
  </si>
  <si>
    <t>Preshaped, valved, long sheaths for mapping and ablation, Swartz series lntroducer with hemostatic valve SL0/SL1/SL2/SL3 (8F, 63 cm)</t>
  </si>
  <si>
    <t>Preshaped, valved, long sheaths for mapping and ablation,Swartzseriesintroducerwith hemostatic valve SR0/SR1/SR2 (8F, 81 cm)</t>
  </si>
  <si>
    <t>Deflectable bidirectional sheath for epicardial ablation Agilis EPI</t>
  </si>
  <si>
    <t>14F multiport catheter introducer sheath with triple lumens (Trio introducer sheath)</t>
  </si>
  <si>
    <t xml:space="preserve"> BRK Needle</t>
  </si>
  <si>
    <t>BRK Needle-Adult and Pediatric (all sizes and curves)</t>
  </si>
  <si>
    <t>EP Cables</t>
  </si>
  <si>
    <t>Ablation Mapping Cable (EGM)</t>
  </si>
  <si>
    <t>EP Patches</t>
  </si>
  <si>
    <t>Radiofrequency ablation patches with connecting cables</t>
  </si>
  <si>
    <t>EP patches</t>
  </si>
  <si>
    <t>Magnetic Based patches for electroanotomical mapping ( EnsitePrecison Patch ) for use with Ensite precison mapping System.</t>
  </si>
  <si>
    <t>Impedence patches for electroanatomical mapping (Navx Velocity Patches) for use with ENSITE Velocity Mapping System</t>
  </si>
  <si>
    <t>Reference patches for carto</t>
  </si>
  <si>
    <t>Tubings</t>
  </si>
  <si>
    <t>Cool Point Tubing Set for Irrigated RF Catheter</t>
  </si>
  <si>
    <t xml:space="preserve">Tubing for Irrigated Catheters compatible with smart ablate cool flow pump </t>
  </si>
  <si>
    <t>ICE Catheter</t>
  </si>
  <si>
    <t>Intra cardiac echocardiaography imaging catheter(8-10F) compatible with  Philips echo system.</t>
  </si>
  <si>
    <t xml:space="preserve">Cardiac Implantable Electronic Device </t>
  </si>
  <si>
    <t>Digital multi-programmable pacemaker with lifetime warranty.Mode: single chamber: VVIR/ AAIR. With dynamic adjustment of pacing output and proven longevity of &gt;10 years with 100% pacing of RA/RV. Digital high sampling rate of P/R wave and automated ventricular rate stabilization during AF.                                                                                                                  a.With 6/7F compatible passive-fixation tined lead or screw-in lead (IS-1) &amp; lead introducer.
b.Pulse generator only.</t>
  </si>
  <si>
    <t>Digital multi-programmable pacemaker with lifetime warranty-1.5 Tesla MRI compatible. Mode: single chamber: VVIR/ AAIR. With dynamic adjustment of pacing output and proven longevity of &gt;10 years with 100% pacing of RA/RV. Digital high sampling rate of P/R wave and automated ventricular rate stabilization during AF.                                                                 a. With 6/7F compatible passive-fixation tined lead or screw-in lead &amp; lead introducer.
b. Pulse generator only.</t>
  </si>
  <si>
    <t>Digital multi-programmable pacemaker with lifetime warranty-3 Tesla MRI compatible Mode: single chamber: VVIR/ AAIR. With dynamic adjustment of pacing output and proven longevity of &gt;10 years with 100% pacing of RA/RV. Digital high sampling rate of P/R wave and automated ventricular rate stabilization during AF.                                                                          a. With 6/7F compatible passive-fixation tined lead or screw-in lead &amp; lead introducer. b.Pulse generator only.</t>
  </si>
  <si>
    <t>Mode: single chamber: VVIR/ AAIR. With dynamic adjustment of pacing output and proven longevity of &gt;10 years with 100% pacing of RA/RV. Digital high sampling rate of P/R wave and automated ventricular rate stabilization during AF.                                                                                    a. With 6/7F compatible passive-fixation tined lead or screw-in lead &amp; lead introducer.
b.Pulse generator only.</t>
  </si>
  <si>
    <t>Digital multi-programmable pacemaker with lifetime warranty. Mode: Dual chamber VDD (with separate atrial and ventricular leads).  With dynamic adjustment of pacing output and proven longevity of &gt;10 years with 100% pacing of RA/RV. With advanced features like automatic AV search, to minimize RV pacing. (MRI compatible 1.5/3T and non-compatible). a. With 6/7F compatible passive-fixation tined lead or screw-in lead &amp; lead introducers. b.Pulse generator only.</t>
  </si>
  <si>
    <t>Digital multi-programmable pacemaker with limited warranty. Mode: Dual chamber DDD. With dynamic adjustment of pacing output and proven longevity of &gt;10 years with 100% pacing of RA &amp; RV. With advanced features like
" (i) automatic AV search (ii) AV delay extendable upto 400 ms (iii) Rate hysteresis etc. to minimize RV pacing. a. With 6/7F compatible passive-fixation tined lead or screw-in lead &amp; lead introducers  b. Pulse generator only."</t>
  </si>
  <si>
    <t>Digital multi-programmable pacemaker with lifetime warranty. Mode: Dual chamber DDD. With dynamic adjustment of pacing output and proven longevity of &gt;10 years with 100% pacing of RA &amp; RV. With advanced features like.  (i) automatic AV search (ii) AV delay extendable upto 400 ms (iii) Rate hysteresis etc. to minimize RV pacing. a. With 6/7F compatible passive-fixation tined lead or screw-in lead &amp; lead introducers. b. Pulse generator only.</t>
  </si>
  <si>
    <t>Digital multi-programmable pacemaker with lifetime warranty-1.5/3 Tesla MRI. Mode: Dual chamber DDD. With dynamic adjustment of pacing output and proven longevity of &gt;10 years with 100% pacing of RA &amp; RV. With advanced features like  (i) automatic AV search (ii) AV delay extendable upto 400 ms (iii) Rate hysteresis etc. to minimize RV pacing.                                                                                                                                                                             a. With 6/7F compatible passive-fixation tined lead or screw-in lead &amp; lead introducers.
b. Pulse generator only.</t>
  </si>
  <si>
    <t>Digital multi-programmable pacemaker with limited warranty. Mode: Dual chamber DDDR. With features of automatic threshold check, auto adjusting of AV delay (extendable upto 400 ms), and automatic intrinsic activity search. With dynamic adjustment of pacing output and proven longevity of &gt;10 years with 100% pacing of RA &amp; RV. a.With 6/7F compatible passive-fixation tined lead or screw-in lead &amp; lead introducers. b.Pulse generator only.</t>
  </si>
  <si>
    <t>Digital multi-programmable pacemaker with lifetime warranty.Mode: Dual chamber DDDR. With features of automatic threshold check, auto adjusting of AV delay (extendable upto 400 ms), and automatic intrinsic activity search. With dynamic adjustment of pacing output and proven longevity of &gt;10 years with 100% pacing of RA &amp; RV. a.With 6/7F compatible passive-fixation tined lead or screw-in lead &amp; lead introducers. b.Pulse generator only.</t>
  </si>
  <si>
    <t>Digital multi-programmable pacemaker with lifetime warranty. 1.5  Tesla MRI/3 Tesla MRI (full body) . Mode: Dual chamber DDDR. With features of automatic threshold check, auto adjusting of AV delay (extendable upto 400 ms), and automatic intrinsic activity search. With dynamic adjustment of pacing output and proven longevity of &gt;10 years with 100% pacing of RA &amp; RV.                                                                                                                                           a.With 6/7F compatible passive-fixation tined lead or screw-in lead &amp;accessories.
b.Pulse generator only.</t>
  </si>
  <si>
    <t>Biventricular cardiac resynchronization (CRT-P) device with bi-polar LV lead.                                                                                                                a.Device with all leads (passive tined or active screwing) and accessories.
b.Pulse generator only.</t>
  </si>
  <si>
    <t xml:space="preserve">Biventricular cardiac resynchronization (CRT-P) device with bi-polar LV lead.1.5 Tesla MRI/3 Tesla MRI (full body). a.Device with all leads (passive tined or active screwing) and accessories. b.Pulse generator only. </t>
  </si>
  <si>
    <t>Biventricular cardiac resynchronization (CRT-P) device with Quadripolar LV lead with limited/lifetime warranty.a.Device with all leads (passive tined or active screwing) and accessories b.Pulse generator only.</t>
  </si>
  <si>
    <t>Biventricular cardiac resynchronization (CRT-P) device with Quadripolar LV lead.1.5 Tesla MRI/3 Tesla MRI (full body) with limited/lifetime warranty.a.Device with all leads (passive tined or active screwing) and accessories. b.Pulse generator only.</t>
  </si>
  <si>
    <t>Biventricular cardiac resynchronization (CRT-P) device with epicardial LV lead. a.Device with all leads (passive tined or active screwing) and accessories. b.Pulse generator only.</t>
  </si>
  <si>
    <t>Biventricular cardiac resynchronization (CRT-P) device with epicardial LV lead with 1.5/3Tesla compatible. a.Device with all leads (passive tined or active screwing) and accessories. b.Pulse generator only.</t>
  </si>
  <si>
    <t>Combo device (CRT-D) with bipolar LV lead. Less weight of approx ≤ 75±5 gm and small volume of approx ≤ 30±6 cc, possibility of ≥4 pacing vectors with bipolar LV lead. a.Device with all leads (passive tined or active screwing) and accessories. b.Pulse generator only.</t>
  </si>
  <si>
    <t>Combo device (CRT-D) with bipolar LV lead with 1.5/3 Tesla MRI compatible. a.Device with all leads (passive tined or active screwing) and introducers.
b.Device only.</t>
  </si>
  <si>
    <t>Combo device (CRT-D) with bipolar LV lead-1.5 /3Tesla MRI compatible. Less weight of approx ≤ 75±5 gm and small volume of approx ≤ 30±6 cc, possibility of ≥4 pacing vectors with bipolar LV lead. a.Device with all leads (passive tined or active screwing) and accessories. b.Device only.</t>
  </si>
  <si>
    <t>Combo device (CRT-D) with Quadripolar LV lead. a.Device with all leads (passive tined or active screwing) and accessories. b.Device only</t>
  </si>
  <si>
    <t>Combo device (CRT-D) with Quadripolar LV lead. 1.5  Tesla MRI/3 Tesla MRI (full body)compatible. a.Device with all leads (passive tined or active screwing) and accessories. b.Device only</t>
  </si>
  <si>
    <t>Combo device (CRT-D) with Quadripolar LV lead. 1.5  Tesla MRI/3 Tesla MRI (full body)compatible.Less weight (approx ≤ 75±5 gm) and small volume (approx ≤ 30±6 cc), possibility of ≥15 pacing vectors with the Quadripolar LV lead.                                                                       a.Device with all leads (passive tined or active screwing) and accessories.
b.Device only</t>
  </si>
  <si>
    <t>1.5 Tesla MRI/3 Tesla MRI (full body) compatible. Less weight (approx ≤ 75±5 gm) and small volume (approx ≤ 30±6 cc), possibility of ≥15 pacing vectors with the Quadripolar LV lead. a.Device with all leads (passive tined or active screwing) and accessories.
b.Device only</t>
  </si>
  <si>
    <t>Combo device (CRT-D) with bipolar LV lead, with DF-4 connector of RV lead. Less weight (approx ≤ 75±5 gm) and small volume (approx ≤ 30±6 cc), possibility of ≥ 5 pacing vectors with the bipolar LV lead.                                                                                                                   a.Device with all leads (passive tined or active screwing) and accessories.
b.Device only</t>
  </si>
  <si>
    <t>Combo device (CRT-D) with bipolar LV lead, with DF-4 connector of RV lead.1.5 Tesla MRI/3 Tesla MRI (full body). Less weight (approx ≤ 75±5 gm) and small volume (approx ≤ 30±6 cc), possibility of ≥ 5 pacing vectors with the bipolar LV lead. a.Device with all leads (passive tined or active screwing) and introducers.
b.Device only</t>
  </si>
  <si>
    <t>Combo device (CRT-D) with Quadripolar LV lead, with DF-4 connector of RV lead. Less weight (approx ≤ 75±5 gm) and small volume (approx ≤ 30±6 cc), possibility of ≥15 pacing vectors with the Quadripolar LV lead. a.Device with all leads (passive tined or active screwing) and introducers. b.Device only</t>
  </si>
  <si>
    <t>Combo device (CRT-D) with Quadripolar LV lead, with DF-4 connector of RV lead-1.5 Tesla MRI/3 Tesla MRI (full body) compatible. Less weight (approx ≤ 75±5 gm) and small volume (approx ≤ 30±6 cc), possibility of ≥15 pacing vectors with the Quadripolar LV lead. a.Device with all leads (passive tined or active screwing) and introducers. b.Device only</t>
  </si>
  <si>
    <t>Combo device (CRT-D) with epicardial LV lead. a.Device with all leads (passive tined or active screwing) and introducers. b.Device only</t>
  </si>
  <si>
    <t>Combo device (CRT-D) with epicardial LV lead with 1.5/3 Tesla MRI compatible.                                                                                                        a.Device with all leads (passive tined or active screwing) and introducers.
b.Device only</t>
  </si>
  <si>
    <t>Implantable cardioverter defibrillator: single chamber. With limited warranty  a.Device with lead (passive tined or active screwing)   b.Device only.</t>
  </si>
  <si>
    <t>Implantable cardioverter defibrillator: single chamber. With lifetime warranty  a.Device with lead (passive tined or active screwing) b.Device only.</t>
  </si>
  <si>
    <t>Implantable cardioverter defibrillator: single chamber. With limited warranty (1.5T/3T MRI)   a.Device with lead (passive tined or active screwing) b.Device only.</t>
  </si>
  <si>
    <t>Implantable cardioverter defibrillator: single chamber. With Lifetime warranty (1.5T/3T MRI)   a.Device with lead (passive tined or active screwing) b.Device only.</t>
  </si>
  <si>
    <t>Implantable cardioverter defibrillator: Single chamber with DF-4 header. a.Device with lead (passive tined or active screwing) and introducers. b.Device only.</t>
  </si>
  <si>
    <t>Implantable cardioverter defibrillator: Single chamber with DF-4 header. With 1.5 Tesla MRI/3 Tesla MRI (full body)                                                                                                                    a.Device with lead (passive tined or active screwing) and introducers. b.Device only.</t>
  </si>
  <si>
    <t>Implantable cardioverter defibrillator: Dual chamber.                                                           a.Device with lead (passive tined or active screwing) and introducers. b.Device only.</t>
  </si>
  <si>
    <t>Implantable cardioverter defibrillator: Dual chamber with 1.5 Tesla MRI/3 Tesla MRI.    a.Device with lead (passive tined or active screwing) and introducers. b.Device only</t>
  </si>
  <si>
    <t>Implantable cardioverter defibrillator: Dual chamber Less weight (approx. ≤60±5g) and small volume (approx. ≤25±5g) with advanced feature of automatic AV search, adjustable AV delay etc. a.Device with lead (passive tined or active screwing) and introducers. b.Device only</t>
  </si>
  <si>
    <t>Implantable cardioverter defibrillator: 1.5/3Tesla, Dual chamber Less weight (approx. ≤60±5g) and small volume (approx. ≤25±5g) with advanced feature of automatic AV search, adjustable AV delay etc. a.Device with lead (passive tined or active screwing) and introducers.
b.Device only</t>
  </si>
  <si>
    <t>Implantable cardioverter defibrillator: Dual chamber with DF-4 header.Less weight (approx. ≤60±5g) and small volume (approx. ≤25±5g) with advanced feature of automatic AV search, adjustable AV delay etc. a.Device with lead (passive tined or active screwing) and introducers.
b.Device only</t>
  </si>
  <si>
    <t>Implantable cardioverter defibrillator: Dual chamber with DF-4 header. Less weight (approx. ≤60±5g) and small volume (approx. ≤25±5g) with advanced feature of automatic AV search, adjustable AV delay etc.  With 1.5 Tesla MRI/3 Tesla MRI (Full body)  a.Device with lead (passive tined or active screwing) and introducers.
b.Device only</t>
  </si>
  <si>
    <t>Subcutaneous ICD   a.Device with lead and all accessories for implantation b.Device only</t>
  </si>
  <si>
    <t>MRI compatible Subcutaneous ICD. a.Device with lead and all accessories for implantation b.Device only</t>
  </si>
  <si>
    <t xml:space="preserve">Endocardial Permanent pacing leads </t>
  </si>
  <si>
    <t>Permanent pacing leads (ventricular / atrial endocardial bipolar, passive fixation with tines), steroid eluting, IS-1 header with the introducer sheath</t>
  </si>
  <si>
    <t>Permanent pacing leads (ventricular / atrial endocardial bipolar, passive fixation with tines), steroid eluting, IS-1 header with the introducer sheath, 1.5 T MRI/3 T MRI (full body) compatible</t>
  </si>
  <si>
    <t>Permanent pacing leads (ventricular / atrial endocardial bipolar, active fixation with screw), steroid eluting, IS-1 header with the introducer sheath.</t>
  </si>
  <si>
    <t>Epicardial permanent pacing lead</t>
  </si>
  <si>
    <t>Unipolar, MRI compatible, epicardial permanent screw-in pacing lead, steroid eluting, IS-1 header with the deploying kit.</t>
  </si>
  <si>
    <t>Bipolar, MRI compatible, epicardial permanent screw-in pacing lead, steroid eluting, IS-1 header with the deploying kit.</t>
  </si>
  <si>
    <t xml:space="preserve"> Introducer kit</t>
  </si>
  <si>
    <t>Only introducer kit for endocardial RA/RV/ICD leads (without leads), 6F, 7F, 8F.</t>
  </si>
  <si>
    <t>Permanent defibrillation lead</t>
  </si>
  <si>
    <t>Permanent defibrillation lead, bipolar, endocardial steroid eluting tipped, DF-1 header, with the introducer sheath/kit. a.Tinned, b.Screw- In</t>
  </si>
  <si>
    <t xml:space="preserve">Permanent defibrillation lead, bipolar, endocardial steroid eluting tipped, DF-1 header, with the introducer sheath/kit. With 1.5 T MRI/3T MRI (Full body), a.Tinned b.Screw- In </t>
  </si>
  <si>
    <t>Permanent defibrillation lead, bipolar, endocardial steroid eluting tipped, DF-4 header, with the introducer sheath/kit. a.Tinned b.Screw- In</t>
  </si>
  <si>
    <t>Permanent defibrillation lead, bipolar, endocardial steroid eluting tipped, DF-4 header, with the introducer sheath/kit. 1.5 T MRI/3T MRI (Full body) a.Tinned  b.Screw- In</t>
  </si>
  <si>
    <t>Endocardial LV lead</t>
  </si>
  <si>
    <t>Bipolar endocardial LV lead with introducer kit.</t>
  </si>
  <si>
    <t>Bipolar endocardial LV lead with introducer kit. 1.5 T MRI/3T MRI (Full body)</t>
  </si>
  <si>
    <t>Quadripolar endocardial LV lead with introducer kit.</t>
  </si>
  <si>
    <t>Quadripolar endocardial LV lead with introducer kit. 1.5 T MRI/3T MRI (Full body)</t>
  </si>
  <si>
    <t>CS cannulation kit</t>
  </si>
  <si>
    <t>CS cannulation kit only (without LV lead) with all the accessories like sheath, puncture needle, syringe, 0.035” long guide wire.</t>
  </si>
  <si>
    <t>Special peel away long sheath for CS cannulation with Vein sub-selectors 1.The CS sheath must be peel-away sheath and should be available in all standard sizes and shapes 2.The sheath should have a hemostatic valve  3.The Vein sub-selectors should be available in all standard sizes and shapes</t>
  </si>
  <si>
    <t>Special slittable long sheath for CS cannulation with Vein sub-selectors 1.The CS sheath must be slittable sheath and should be available in all standard sizes and shapes   2. The sheath should have a hemostatic valve. 3.The Vein sub-selectors should be available in all standard sizes and shapes</t>
  </si>
  <si>
    <t>External event recording of upto 1 week of arrhythmic events, portable, easy to operate with 1/3 lead system and easy operation by patient/relatives at home</t>
  </si>
  <si>
    <t>Digital multiprogrammable very small VVIR pacemaker for pediatric endocardial implantation,  15 gm weight with smallest size, small endocardial steroid eluting screw-in lead, 5F sheath compatible, with lifetime warranty a.Device with lead and all accessories b.Device only</t>
  </si>
  <si>
    <t>Digital multiprogrammable very small VVIR pacemaker for neonatal/pediatric epicardial implantation,  15 gm weight with smallest size, with epicardial steroid eluting screw-in lead, with lifetime warranty a.Device with lead and all accessories b.Device only</t>
  </si>
  <si>
    <t>Combo device (CRT-D) with Quadripolar lead having features of multisite pacing from LV lead. a.Device with all leads (passive tinned or active screw-in) and introducers b.Device only</t>
  </si>
  <si>
    <t>Combo device (CRT-D) with Quadripolar lead having features of multisite pacing from LV lead. 1.5 T MRI/3T MRI (Full body) a.Device with all leads (passive tinned or active screw-in) and introducers  b.Device only</t>
  </si>
  <si>
    <t>Combo device (CRT-D) with Quadripolar lead having features of multisite pacing from LV lead. DF-4 RV lead. Less weight (approx ≤ 75±5 gm) and small volume (approx ≤ 30±6 cc) 1.5 T MRI/3T MRI (Full body) a.Device with all leads (passive tinned or active screw-in) and introducers b.Device only</t>
  </si>
  <si>
    <t>Digital multi-programmable pacemaker with limited warranty for 10 years. Mode: single chamber: VVIR/AAIR. With dynamic adjustment of pacing output. Digital High sampling rate of P/R wave and automatic ventricular rate stabilizing during AF. a.With 6/7F compatible passive-fixation tined lead or screw-in lead &amp;lead introducer.  b.Pulse generator only.</t>
  </si>
  <si>
    <t>Digital multi-programmable pacemaker with limited warranty for 10 years. Mode: single chamber: VVIR/AAIR. With dynamic adjustment of pacing output. Digital High sampling rate of P/R wave and automatic ventricular rate stabilizing during AF. 1.5 T MRI/3T MRI (Full body) a.With 6/7F compatible passive-fixation tined lead or screw-in lead &amp; lead introducer. b.Pulse generator only.</t>
  </si>
  <si>
    <t>Digital multi-programmable pacemaker with lifetime warranty. Mode: Dual chamber: DDDR With features of automatic threshold check, auto adjustment of AV delay (extendable upto 400 ms), automatic intrinsic activity search, and ATP. With dynamic adjustment of pacing output and proven longevity of &gt; 10 years with 100% RA and RV pacing a.With 6/7F compatible passive-fixation tined lead or screw-in lead &amp; lead introducer. b.Pulse generator only.</t>
  </si>
  <si>
    <t>Digital multi-programmable pacemaker with lifetime warranty. Mode: Dual chamber: DDDR With features of automatic threshold check, auto adjustment of AV delay (extendable upto 400 ms), automatic intrinsic activity search, and ATP. With dynamic adjustment of pacing output and proven longevity of &gt; 10 years with 100% RA and RV pacing, 1.5 T MRI/3T MRI (Full body) a.With 6/7F compatible passive-fixation tined lead or screw-in lead &amp; lead introducer. b.Pulse generator only.</t>
  </si>
  <si>
    <t>Implantable cardioverter defibrillator: VDD with single lead. a.Device with lead (passive tined or active screwing) and all accessories b.Device only</t>
  </si>
  <si>
    <t>Implantable cardioverter defibrillator: VDD with single lead. 1.5/3 Tesla MRI (full body) a.Device with lead (passive tined or active screwing) and all accessories b.Device only</t>
  </si>
  <si>
    <t>CRT-P with 3 T &amp;/1.5 T full body MRI conditional multiprogrammable, Quadripolar lead, auto capture management for RA, RV and LV, automatic atrial anti-tachycardia therapies, heart failure diagnostics with transthoracic fluid impedance measurement and rate drop response, multisite/multipoint pacing</t>
  </si>
  <si>
    <t>CRT-D with 3 T &amp;/1.5 T full body MRI conditional multiprogrammable, Quadripolar lead, auto capture management for RA, RV and LV, automatic atrial anti-tachycardia therapies, heart failure diagnostics with transthoracic fluid impedance measurement and rate drop response, multisite/multipoint pacing</t>
  </si>
  <si>
    <t xml:space="preserve">His bundle pacing system  </t>
  </si>
  <si>
    <t>His bundle pacing system                                                                                                      a.Complete system (Preshaped Delivery catheter) with His bundle leads (with and without Lumen)                                                                                                                                                     b. IPG only                                                                                                                                          c.His bundle lead only</t>
  </si>
  <si>
    <t>His Bundle Delivery catheter</t>
  </si>
  <si>
    <t>His Bundle Delivery catheter: Special deflectable His Bundle delivery catheter with mapping electrodes and accessories.</t>
  </si>
  <si>
    <t>Left Bundle Branch pacing system</t>
  </si>
  <si>
    <t>Left Bundle Branch pacing system                                                                                                  a.LBB lead with Preshaped delivery catheter of standard shapes and various length          b. LBB lead with and without stylet only</t>
  </si>
  <si>
    <t>Left bundle branch Delivery catheter</t>
  </si>
  <si>
    <t>Left bundle branch Delivery catheter: Special deflectable Left bundle branch delivery catheter with mapping electrodes and accessories.</t>
  </si>
  <si>
    <t>Implantable cardioverter defibrillator: single chamber. With warranty 10 years a.Device with lead (passive tined or active screwing) and all accessories b.Device only</t>
  </si>
  <si>
    <t>Implantable cardioverter defibrillator: single chamber, MRI compatible. With warranty 10 years a.Device with lead (passive tined or active screwing) and all accessories b.Device only</t>
  </si>
  <si>
    <t>Implantable cardioverter defibrillator: dual chamber. With warranty 8 years a.Device with lead (passive tined or active screwing) and all accessories b.Device only</t>
  </si>
  <si>
    <t>Implantable cardioverter defibrillator: dual chamber. MRI compatible. With warranty 8years  a.Device with lead (passive tined or active screwing) and all accessories b.Device only</t>
  </si>
  <si>
    <t>Combo device (CRT-P) with Quadripolar LV lead. Warranty for  6 years a.Device with lead (passive tined or active screwing) and all accessories b.Device only</t>
  </si>
  <si>
    <t>Combo device (CRT-P) with Quadripolar LV lead. Warranty for  6 years and MRI compatible a.Device with lead (passive tined or active screwing) and all accessories b.Device only</t>
  </si>
  <si>
    <t>Combo device (CRT-D) with Quadripolar LV lead. Warranty for  6 years a.Device with lead (passive tined or active screwing) and all accessories b.Device only</t>
  </si>
  <si>
    <t>Combo device (CRT-D) with Quadripolar LV lead. Warranty for  6 years. MRI compatible a.Device with lead (passive tined or active screwing) and all accessories b.Device only</t>
  </si>
  <si>
    <t>Leadless Pacemaker: for AV synchronous/asynchronous Pacing with Delivery system 3T MRI – Full body compatible At least 7 years Replacement warranty policy.</t>
  </si>
  <si>
    <t>Leadless Pacemaker: for AV synchronous/asynchronous Pacing with Delivery system</t>
  </si>
  <si>
    <t>Digital multi-programmable pacemaker with limited warranty. Mode: Dual chamber DDDR. With features of automatic threshold check, auto adjusting of AV delay (extendable upto 400 ms), Telemetry/remote monitoring,and automatic intrinsic activity search. With dynamic adjustment of pacing output and proven longevity of &gt;10 years with 100% pacing of RA &amp; RV. a.With 6/7F compatible passive-fixation tined lead or screw-in lead &amp; lead introducers.
b.Pulse generator only.</t>
  </si>
  <si>
    <t>Implantable cardioverter defibrillator: single chamber. With Limited/Lifetime warranty (1.5T/3T MRI)  with telemetry/remote monitoring function.  a.Device with lead (passive tined or active screwing)  b.Device only.</t>
  </si>
  <si>
    <t>CRT-P device with quadripolar lead with limited/lifetime warranty with or without 1.5T/3T MRI compatible with telemetry/remote monitoring function</t>
  </si>
  <si>
    <t>CRT-D device with quadripolar lead with limited/lifetime warranty with or without 1.5T/3T MRI compatible with telemetry/remote monitoring function</t>
  </si>
  <si>
    <t>Lead extraction devices</t>
  </si>
  <si>
    <t>Lead locking device (all sizes and models) with all locking range(diameter) and working length including stylet</t>
  </si>
  <si>
    <t>Mechanical rotating dilator sheath (all sizes) with shielded dilating blade for lead extraction</t>
  </si>
  <si>
    <t>Needle eye snare with all size/length/diameter</t>
  </si>
  <si>
    <t>BASIC RATE</t>
  </si>
  <si>
    <t>GST %</t>
  </si>
  <si>
    <t>GST Amount</t>
  </si>
  <si>
    <t>Total Amount</t>
  </si>
  <si>
    <t>APROX Qty</t>
  </si>
  <si>
    <t>Unit</t>
  </si>
  <si>
    <t>20gm'</t>
  </si>
  <si>
    <t xml:space="preserve">Tender Inviting Authority </t>
  </si>
  <si>
    <t xml:space="preserve">Name of Work </t>
  </si>
  <si>
    <t xml:space="preserve">Contract No </t>
  </si>
  <si>
    <t>DEAN &amp; CEO , MGM MEDICAL COLLEGE, INDORE</t>
  </si>
  <si>
    <t>Name of the Bidder/ Bidding Firm / Company :</t>
  </si>
  <si>
    <t xml:space="preserve">TENDER FOR PURCHASE OF MEDICINES, SURGICAL ITEMS AND CONSUMABLES  FOR MGM MEDICAL COLLEGE AND ASSOCIATED HOSPITALS CARDIOLOGY (LOCAL PURCHASE)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</si>
</sst>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4">
    <font>
      <sz val="11"/>
      <color theme="1"/>
      <name val="Calibri"/>
      <family val="2"/>
    </font>
    <font>
      <sz val="11"/>
      <color indexed="8"/>
      <name val="Calibri"/>
      <family val="2"/>
    </font>
    <font>
      <sz val="11"/>
      <name val="Times New Roman"/>
      <family val="1"/>
    </font>
    <font>
      <sz val="7"/>
      <color indexed="8"/>
      <name val="Times New Roman"/>
      <family val="1"/>
    </font>
    <font>
      <sz val="12"/>
      <color indexed="8"/>
      <name val="Calibri"/>
      <family val="2"/>
    </font>
    <font>
      <vertAlign val="superscript"/>
      <sz val="11"/>
      <color indexed="8"/>
      <name val="Calibri"/>
      <family val="2"/>
    </font>
    <font>
      <sz val="10"/>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thin"/>
      <right>
        <color indexed="63"/>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6"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6">
    <xf numFmtId="0" fontId="0" fillId="0" borderId="0" xfId="0" applyFont="1" applyAlignment="1">
      <alignment/>
    </xf>
    <xf numFmtId="0" fontId="40" fillId="0" borderId="10" xfId="0" applyFont="1" applyBorder="1" applyAlignment="1">
      <alignment horizontal="center" vertical="top"/>
    </xf>
    <xf numFmtId="0" fontId="2" fillId="0" borderId="10" xfId="0" applyFont="1" applyFill="1" applyBorder="1" applyAlignment="1">
      <alignment horizontal="center" vertical="top"/>
    </xf>
    <xf numFmtId="0" fontId="2" fillId="33" borderId="10" xfId="0" applyFont="1" applyFill="1" applyBorder="1" applyAlignment="1">
      <alignment horizontal="left" vertical="top" wrapText="1"/>
    </xf>
    <xf numFmtId="0" fontId="0" fillId="0" borderId="10" xfId="0" applyBorder="1" applyAlignment="1">
      <alignment vertical="top" wrapText="1"/>
    </xf>
    <xf numFmtId="0" fontId="0" fillId="0" borderId="10" xfId="0" applyBorder="1" applyAlignment="1">
      <alignment horizontal="center" vertical="top"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2" fontId="2" fillId="0" borderId="10" xfId="0" applyNumberFormat="1" applyFont="1" applyFill="1" applyBorder="1" applyAlignment="1">
      <alignment horizontal="center" vertical="center" wrapText="1"/>
    </xf>
    <xf numFmtId="0" fontId="2" fillId="34" borderId="10" xfId="0" applyFont="1" applyFill="1" applyBorder="1" applyAlignment="1" applyProtection="1">
      <alignment vertical="top" wrapText="1"/>
      <protection locked="0"/>
    </xf>
    <xf numFmtId="0" fontId="0" fillId="0" borderId="0" xfId="0" applyBorder="1" applyAlignment="1">
      <alignment/>
    </xf>
    <xf numFmtId="0" fontId="0" fillId="0" borderId="0" xfId="0" applyAlignment="1">
      <alignment horizontal="center"/>
    </xf>
    <xf numFmtId="0" fontId="42" fillId="0" borderId="10" xfId="0" applyFont="1" applyBorder="1" applyAlignment="1">
      <alignment horizontal="center" vertical="top"/>
    </xf>
    <xf numFmtId="0" fontId="2" fillId="0" borderId="10" xfId="0" applyFont="1" applyBorder="1" applyAlignment="1">
      <alignment horizontal="center" vertical="top"/>
    </xf>
    <xf numFmtId="0" fontId="42" fillId="0" borderId="10" xfId="0" applyFont="1" applyBorder="1" applyAlignment="1">
      <alignment horizontal="center" vertical="top" wrapText="1"/>
    </xf>
    <xf numFmtId="0" fontId="43" fillId="0" borderId="11" xfId="0" applyFont="1" applyBorder="1" applyAlignment="1">
      <alignment horizontal="center"/>
    </xf>
    <xf numFmtId="0" fontId="7" fillId="0" borderId="12" xfId="55" applyNumberFormat="1" applyFont="1" applyFill="1" applyBorder="1" applyAlignment="1" applyProtection="1">
      <alignment horizontal="center" wrapText="1"/>
      <protection/>
    </xf>
    <xf numFmtId="0" fontId="40" fillId="0" borderId="13" xfId="0" applyFont="1" applyBorder="1" applyAlignment="1">
      <alignment horizontal="center" vertical="top"/>
    </xf>
    <xf numFmtId="0" fontId="40" fillId="0" borderId="13" xfId="0" applyFont="1" applyBorder="1" applyAlignment="1">
      <alignment horizontal="center" vertical="center" wrapText="1"/>
    </xf>
    <xf numFmtId="0" fontId="7" fillId="34" borderId="14" xfId="55" applyNumberFormat="1" applyFont="1" applyFill="1" applyBorder="1" applyAlignment="1" applyProtection="1">
      <alignment vertical="top" wrapText="1"/>
      <protection locked="0"/>
    </xf>
    <xf numFmtId="0" fontId="40" fillId="0" borderId="13" xfId="0" applyFont="1" applyBorder="1" applyAlignment="1">
      <alignment horizontal="center" vertical="center"/>
    </xf>
    <xf numFmtId="0" fontId="0" fillId="0" borderId="0" xfId="0" applyAlignment="1">
      <alignment horizontal="center" vertical="center"/>
    </xf>
    <xf numFmtId="0" fontId="2" fillId="0"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0" xfId="0" applyAlignment="1">
      <alignment vertical="center"/>
    </xf>
    <xf numFmtId="0" fontId="2" fillId="0" borderId="10" xfId="0" applyFont="1" applyFill="1" applyBorder="1" applyAlignment="1">
      <alignment horizontal="center" vertical="center" wrapText="1"/>
    </xf>
    <xf numFmtId="0" fontId="2" fillId="34" borderId="15" xfId="0" applyFont="1" applyFill="1" applyBorder="1" applyAlignment="1" applyProtection="1">
      <alignment horizontal="center" vertical="top" wrapText="1"/>
      <protection locked="0"/>
    </xf>
    <xf numFmtId="0" fontId="2" fillId="34" borderId="16" xfId="0" applyFont="1" applyFill="1" applyBorder="1" applyAlignment="1" applyProtection="1">
      <alignment horizontal="center" vertical="top" wrapText="1"/>
      <protection locked="0"/>
    </xf>
    <xf numFmtId="0" fontId="2" fillId="34" borderId="17" xfId="0" applyFont="1" applyFill="1" applyBorder="1" applyAlignment="1" applyProtection="1">
      <alignment horizontal="center" vertical="top" wrapText="1"/>
      <protection locked="0"/>
    </xf>
    <xf numFmtId="0" fontId="7" fillId="34" borderId="11" xfId="55" applyNumberFormat="1" applyFont="1" applyFill="1" applyBorder="1" applyAlignment="1" applyProtection="1">
      <alignment horizontal="center" vertical="top" wrapText="1"/>
      <protection locked="0"/>
    </xf>
    <xf numFmtId="0" fontId="7" fillId="34" borderId="14" xfId="55" applyNumberFormat="1" applyFont="1" applyFill="1" applyBorder="1" applyAlignment="1" applyProtection="1">
      <alignment horizontal="center" vertical="top" wrapText="1"/>
      <protection locked="0"/>
    </xf>
    <xf numFmtId="0" fontId="7" fillId="34" borderId="18" xfId="55" applyNumberFormat="1" applyFont="1" applyFill="1" applyBorder="1" applyAlignment="1" applyProtection="1">
      <alignment horizontal="center" vertical="top" wrapText="1"/>
      <protection locked="0"/>
    </xf>
    <xf numFmtId="0" fontId="2" fillId="33" borderId="19" xfId="0" applyFont="1" applyFill="1" applyBorder="1" applyAlignment="1" applyProtection="1">
      <alignment horizontal="center" wrapText="1"/>
      <protection/>
    </xf>
    <xf numFmtId="0" fontId="2" fillId="33" borderId="14" xfId="0" applyFont="1" applyFill="1" applyBorder="1" applyAlignment="1" applyProtection="1">
      <alignment horizontal="center" wrapText="1"/>
      <protection/>
    </xf>
    <xf numFmtId="0" fontId="2" fillId="33" borderId="18" xfId="0" applyFont="1" applyFill="1" applyBorder="1" applyAlignment="1" applyProtection="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300</xdr:row>
      <xdr:rowOff>0</xdr:rowOff>
    </xdr:from>
    <xdr:to>
      <xdr:col>4</xdr:col>
      <xdr:colOff>114300</xdr:colOff>
      <xdr:row>300</xdr:row>
      <xdr:rowOff>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43725" y="344995500"/>
          <a:ext cx="114300" cy="0"/>
        </a:xfrm>
        <a:prstGeom prst="rect">
          <a:avLst/>
        </a:prstGeom>
        <a:noFill/>
        <a:ln w="9525" cmpd="sng">
          <a:noFill/>
        </a:ln>
      </xdr:spPr>
    </xdr:pic>
    <xdr:clientData/>
  </xdr:twoCellAnchor>
  <xdr:twoCellAnchor>
    <xdr:from>
      <xdr:col>4</xdr:col>
      <xdr:colOff>0</xdr:colOff>
      <xdr:row>301</xdr:row>
      <xdr:rowOff>0</xdr:rowOff>
    </xdr:from>
    <xdr:to>
      <xdr:col>4</xdr:col>
      <xdr:colOff>114300</xdr:colOff>
      <xdr:row>301</xdr:row>
      <xdr:rowOff>0</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943725" y="347091000"/>
          <a:ext cx="1143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H511"/>
  <sheetViews>
    <sheetView tabSelected="1" zoomScale="85" zoomScaleNormal="85" zoomScalePageLayoutView="0" workbookViewId="0" topLeftCell="A1">
      <selection activeCell="C2" sqref="C2:L2"/>
    </sheetView>
  </sheetViews>
  <sheetFormatPr defaultColWidth="9.140625" defaultRowHeight="15"/>
  <cols>
    <col min="2" max="2" width="31.140625" style="11" customWidth="1"/>
    <col min="3" max="3" width="12.140625" style="0" customWidth="1"/>
    <col min="4" max="4" width="51.7109375" style="0" customWidth="1"/>
    <col min="5" max="5" width="25.00390625" style="21" customWidth="1"/>
    <col min="6" max="7" width="10.7109375" style="25" customWidth="1"/>
    <col min="8" max="8" width="15.7109375" style="25" customWidth="1"/>
    <col min="9" max="9" width="16.140625" style="0" customWidth="1"/>
    <col min="10" max="10" width="16.7109375" style="0" customWidth="1"/>
    <col min="11" max="11" width="15.421875" style="0" customWidth="1"/>
    <col min="12" max="12" width="24.7109375" style="21" customWidth="1"/>
    <col min="13" max="13" width="9.140625" style="0" hidden="1" customWidth="1"/>
    <col min="14" max="14" width="1.57421875" style="0" hidden="1" customWidth="1"/>
    <col min="15" max="36" width="9.140625" style="0" hidden="1" customWidth="1"/>
    <col min="37" max="37" width="3.00390625" style="0" hidden="1" customWidth="1"/>
    <col min="38" max="60" width="9.140625" style="0" hidden="1" customWidth="1"/>
  </cols>
  <sheetData>
    <row r="1" spans="2:60" ht="39.75" customHeight="1" thickBot="1">
      <c r="B1" s="15" t="s">
        <v>693</v>
      </c>
      <c r="C1" s="33" t="s">
        <v>696</v>
      </c>
      <c r="D1" s="34"/>
      <c r="E1" s="34"/>
      <c r="F1" s="34"/>
      <c r="G1" s="34"/>
      <c r="H1" s="34"/>
      <c r="I1" s="34"/>
      <c r="J1" s="34"/>
      <c r="K1" s="34"/>
      <c r="L1" s="35"/>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row>
    <row r="2" spans="2:60" ht="39.75" customHeight="1" thickBot="1">
      <c r="B2" s="15" t="s">
        <v>694</v>
      </c>
      <c r="C2" s="33" t="s">
        <v>698</v>
      </c>
      <c r="D2" s="34"/>
      <c r="E2" s="34"/>
      <c r="F2" s="34"/>
      <c r="G2" s="34"/>
      <c r="H2" s="34"/>
      <c r="I2" s="34"/>
      <c r="J2" s="34"/>
      <c r="K2" s="34"/>
      <c r="L2" s="35"/>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row>
    <row r="3" spans="2:60" ht="39.75" customHeight="1" thickBot="1">
      <c r="B3" s="15" t="s">
        <v>695</v>
      </c>
      <c r="C3" s="27"/>
      <c r="D3" s="28"/>
      <c r="E3" s="28"/>
      <c r="F3" s="28"/>
      <c r="G3" s="28"/>
      <c r="H3" s="28"/>
      <c r="I3" s="28"/>
      <c r="J3" s="28"/>
      <c r="K3" s="28"/>
      <c r="L3" s="29"/>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row>
    <row r="4" spans="2:60" ht="39.75" customHeight="1" thickBot="1">
      <c r="B4" s="16" t="s">
        <v>697</v>
      </c>
      <c r="C4" s="30"/>
      <c r="D4" s="31"/>
      <c r="E4" s="31"/>
      <c r="F4" s="31"/>
      <c r="G4" s="31"/>
      <c r="H4" s="31"/>
      <c r="I4" s="31"/>
      <c r="J4" s="31"/>
      <c r="K4" s="31"/>
      <c r="L4" s="32"/>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row>
    <row r="5" spans="2:12" ht="15">
      <c r="B5" s="1" t="s">
        <v>0</v>
      </c>
      <c r="C5" s="17" t="s">
        <v>1</v>
      </c>
      <c r="D5" s="17" t="s">
        <v>2</v>
      </c>
      <c r="E5" s="18" t="s">
        <v>3</v>
      </c>
      <c r="F5" s="18" t="s">
        <v>4</v>
      </c>
      <c r="G5" s="18" t="s">
        <v>690</v>
      </c>
      <c r="H5" s="20" t="s">
        <v>691</v>
      </c>
      <c r="I5" s="17" t="s">
        <v>686</v>
      </c>
      <c r="J5" s="17" t="s">
        <v>687</v>
      </c>
      <c r="K5" s="17" t="s">
        <v>688</v>
      </c>
      <c r="L5" s="20" t="s">
        <v>689</v>
      </c>
    </row>
    <row r="6" spans="2:12" ht="15">
      <c r="B6" s="12" t="s">
        <v>5</v>
      </c>
      <c r="C6" s="2">
        <v>1</v>
      </c>
      <c r="D6" s="3" t="s">
        <v>6</v>
      </c>
      <c r="E6" s="26" t="s">
        <v>7</v>
      </c>
      <c r="F6" s="22" t="s">
        <v>8</v>
      </c>
      <c r="G6" s="22">
        <v>10</v>
      </c>
      <c r="H6" s="22">
        <v>1</v>
      </c>
      <c r="I6" s="9"/>
      <c r="J6" s="9"/>
      <c r="K6" s="8">
        <f>I6*J6%</f>
        <v>0</v>
      </c>
      <c r="L6" s="8">
        <f>I6+K6</f>
        <v>0</v>
      </c>
    </row>
    <row r="7" spans="2:12" ht="15">
      <c r="B7" s="12" t="s">
        <v>5</v>
      </c>
      <c r="C7" s="2">
        <v>2</v>
      </c>
      <c r="D7" s="3" t="s">
        <v>9</v>
      </c>
      <c r="E7" s="26" t="s">
        <v>10</v>
      </c>
      <c r="F7" s="22" t="s">
        <v>8</v>
      </c>
      <c r="G7" s="22">
        <v>30</v>
      </c>
      <c r="H7" s="22">
        <v>1</v>
      </c>
      <c r="I7" s="9"/>
      <c r="J7" s="9"/>
      <c r="K7" s="8">
        <f aca="true" t="shared" si="0" ref="K7:K70">I7*J7%</f>
        <v>0</v>
      </c>
      <c r="L7" s="8">
        <f aca="true" t="shared" si="1" ref="L7:L70">I7+K7</f>
        <v>0</v>
      </c>
    </row>
    <row r="8" spans="2:12" ht="15">
      <c r="B8" s="13" t="s">
        <v>5</v>
      </c>
      <c r="C8" s="2">
        <v>3</v>
      </c>
      <c r="D8" s="3" t="s">
        <v>11</v>
      </c>
      <c r="E8" s="26" t="s">
        <v>12</v>
      </c>
      <c r="F8" s="22" t="s">
        <v>8</v>
      </c>
      <c r="G8" s="22">
        <v>18</v>
      </c>
      <c r="H8" s="22">
        <v>1</v>
      </c>
      <c r="I8" s="9"/>
      <c r="J8" s="9"/>
      <c r="K8" s="8">
        <f t="shared" si="0"/>
        <v>0</v>
      </c>
      <c r="L8" s="8">
        <f t="shared" si="1"/>
        <v>0</v>
      </c>
    </row>
    <row r="9" spans="2:12" ht="15">
      <c r="B9" s="12" t="s">
        <v>5</v>
      </c>
      <c r="C9" s="2">
        <v>4</v>
      </c>
      <c r="D9" s="3" t="s">
        <v>13</v>
      </c>
      <c r="E9" s="26" t="s">
        <v>14</v>
      </c>
      <c r="F9" s="22" t="s">
        <v>8</v>
      </c>
      <c r="G9" s="22">
        <v>30</v>
      </c>
      <c r="H9" s="22">
        <v>1</v>
      </c>
      <c r="I9" s="9"/>
      <c r="J9" s="9"/>
      <c r="K9" s="8">
        <f t="shared" si="0"/>
        <v>0</v>
      </c>
      <c r="L9" s="8">
        <f t="shared" si="1"/>
        <v>0</v>
      </c>
    </row>
    <row r="10" spans="2:12" ht="15">
      <c r="B10" s="12" t="s">
        <v>5</v>
      </c>
      <c r="C10" s="2">
        <v>5</v>
      </c>
      <c r="D10" s="3" t="s">
        <v>15</v>
      </c>
      <c r="E10" s="26" t="s">
        <v>16</v>
      </c>
      <c r="F10" s="22" t="s">
        <v>8</v>
      </c>
      <c r="G10" s="22">
        <v>20</v>
      </c>
      <c r="H10" s="22">
        <v>1</v>
      </c>
      <c r="I10" s="9"/>
      <c r="J10" s="9"/>
      <c r="K10" s="8">
        <f t="shared" si="0"/>
        <v>0</v>
      </c>
      <c r="L10" s="8">
        <f t="shared" si="1"/>
        <v>0</v>
      </c>
    </row>
    <row r="11" spans="2:12" ht="15">
      <c r="B11" s="12" t="s">
        <v>5</v>
      </c>
      <c r="C11" s="2">
        <v>6</v>
      </c>
      <c r="D11" s="3" t="s">
        <v>17</v>
      </c>
      <c r="E11" s="26" t="s">
        <v>18</v>
      </c>
      <c r="F11" s="22" t="s">
        <v>8</v>
      </c>
      <c r="G11" s="22">
        <v>50</v>
      </c>
      <c r="H11" s="22">
        <v>1</v>
      </c>
      <c r="I11" s="9"/>
      <c r="J11" s="9"/>
      <c r="K11" s="8">
        <f t="shared" si="0"/>
        <v>0</v>
      </c>
      <c r="L11" s="8">
        <f t="shared" si="1"/>
        <v>0</v>
      </c>
    </row>
    <row r="12" spans="2:12" ht="15">
      <c r="B12" s="12" t="s">
        <v>5</v>
      </c>
      <c r="C12" s="2">
        <v>7</v>
      </c>
      <c r="D12" s="3" t="s">
        <v>19</v>
      </c>
      <c r="E12" s="26" t="s">
        <v>20</v>
      </c>
      <c r="F12" s="22" t="s">
        <v>8</v>
      </c>
      <c r="G12" s="22">
        <v>50</v>
      </c>
      <c r="H12" s="22">
        <v>1</v>
      </c>
      <c r="I12" s="9"/>
      <c r="J12" s="9"/>
      <c r="K12" s="8">
        <f t="shared" si="0"/>
        <v>0</v>
      </c>
      <c r="L12" s="8">
        <f t="shared" si="1"/>
        <v>0</v>
      </c>
    </row>
    <row r="13" spans="2:12" ht="15">
      <c r="B13" s="12" t="s">
        <v>5</v>
      </c>
      <c r="C13" s="2">
        <v>8</v>
      </c>
      <c r="D13" s="3" t="s">
        <v>21</v>
      </c>
      <c r="E13" s="26" t="s">
        <v>22</v>
      </c>
      <c r="F13" s="22" t="s">
        <v>8</v>
      </c>
      <c r="G13" s="22">
        <v>250</v>
      </c>
      <c r="H13" s="22">
        <v>1</v>
      </c>
      <c r="I13" s="9"/>
      <c r="J13" s="9"/>
      <c r="K13" s="8">
        <f t="shared" si="0"/>
        <v>0</v>
      </c>
      <c r="L13" s="8">
        <f t="shared" si="1"/>
        <v>0</v>
      </c>
    </row>
    <row r="14" spans="2:12" ht="15">
      <c r="B14" s="12" t="s">
        <v>5</v>
      </c>
      <c r="C14" s="2">
        <v>9</v>
      </c>
      <c r="D14" s="3" t="s">
        <v>23</v>
      </c>
      <c r="E14" s="26" t="s">
        <v>24</v>
      </c>
      <c r="F14" s="22" t="s">
        <v>8</v>
      </c>
      <c r="G14" s="22">
        <v>30</v>
      </c>
      <c r="H14" s="22">
        <v>1</v>
      </c>
      <c r="I14" s="9"/>
      <c r="J14" s="9"/>
      <c r="K14" s="8">
        <f t="shared" si="0"/>
        <v>0</v>
      </c>
      <c r="L14" s="8">
        <f t="shared" si="1"/>
        <v>0</v>
      </c>
    </row>
    <row r="15" spans="2:12" ht="15">
      <c r="B15" s="12" t="s">
        <v>5</v>
      </c>
      <c r="C15" s="2">
        <v>10</v>
      </c>
      <c r="D15" s="3" t="s">
        <v>25</v>
      </c>
      <c r="E15" s="26" t="s">
        <v>26</v>
      </c>
      <c r="F15" s="22" t="s">
        <v>8</v>
      </c>
      <c r="G15" s="22">
        <v>50</v>
      </c>
      <c r="H15" s="22">
        <v>1</v>
      </c>
      <c r="I15" s="9"/>
      <c r="J15" s="9"/>
      <c r="K15" s="8">
        <f t="shared" si="0"/>
        <v>0</v>
      </c>
      <c r="L15" s="8">
        <f t="shared" si="1"/>
        <v>0</v>
      </c>
    </row>
    <row r="16" spans="2:12" ht="15">
      <c r="B16" s="12" t="s">
        <v>5</v>
      </c>
      <c r="C16" s="2">
        <v>11</v>
      </c>
      <c r="D16" s="3" t="s">
        <v>27</v>
      </c>
      <c r="E16" s="26" t="s">
        <v>7</v>
      </c>
      <c r="F16" s="22" t="s">
        <v>8</v>
      </c>
      <c r="G16" s="22">
        <v>20</v>
      </c>
      <c r="H16" s="22">
        <v>1</v>
      </c>
      <c r="I16" s="9"/>
      <c r="J16" s="9"/>
      <c r="K16" s="8">
        <f t="shared" si="0"/>
        <v>0</v>
      </c>
      <c r="L16" s="8">
        <f t="shared" si="1"/>
        <v>0</v>
      </c>
    </row>
    <row r="17" spans="2:12" ht="15">
      <c r="B17" s="12" t="s">
        <v>5</v>
      </c>
      <c r="C17" s="2">
        <v>12</v>
      </c>
      <c r="D17" s="3" t="s">
        <v>28</v>
      </c>
      <c r="E17" s="26" t="s">
        <v>26</v>
      </c>
      <c r="F17" s="22" t="s">
        <v>8</v>
      </c>
      <c r="G17" s="22">
        <v>20</v>
      </c>
      <c r="H17" s="22">
        <v>1</v>
      </c>
      <c r="I17" s="9"/>
      <c r="J17" s="9"/>
      <c r="K17" s="8">
        <f t="shared" si="0"/>
        <v>0</v>
      </c>
      <c r="L17" s="8">
        <f t="shared" si="1"/>
        <v>0</v>
      </c>
    </row>
    <row r="18" spans="2:12" ht="30">
      <c r="B18" s="12" t="s">
        <v>5</v>
      </c>
      <c r="C18" s="2">
        <v>13</v>
      </c>
      <c r="D18" s="3" t="s">
        <v>29</v>
      </c>
      <c r="E18" s="26" t="s">
        <v>30</v>
      </c>
      <c r="F18" s="22" t="s">
        <v>8</v>
      </c>
      <c r="G18" s="22">
        <v>20</v>
      </c>
      <c r="H18" s="22">
        <v>1</v>
      </c>
      <c r="I18" s="9"/>
      <c r="J18" s="9"/>
      <c r="K18" s="8">
        <f t="shared" si="0"/>
        <v>0</v>
      </c>
      <c r="L18" s="8">
        <f t="shared" si="1"/>
        <v>0</v>
      </c>
    </row>
    <row r="19" spans="2:12" ht="15">
      <c r="B19" s="12" t="s">
        <v>5</v>
      </c>
      <c r="C19" s="2">
        <v>14</v>
      </c>
      <c r="D19" s="3" t="s">
        <v>31</v>
      </c>
      <c r="E19" s="26" t="s">
        <v>18</v>
      </c>
      <c r="F19" s="22" t="s">
        <v>8</v>
      </c>
      <c r="G19" s="22">
        <v>5</v>
      </c>
      <c r="H19" s="22">
        <v>1</v>
      </c>
      <c r="I19" s="9"/>
      <c r="J19" s="9"/>
      <c r="K19" s="8">
        <f t="shared" si="0"/>
        <v>0</v>
      </c>
      <c r="L19" s="8">
        <f t="shared" si="1"/>
        <v>0</v>
      </c>
    </row>
    <row r="20" spans="2:12" ht="15">
      <c r="B20" s="13" t="s">
        <v>5</v>
      </c>
      <c r="C20" s="2">
        <v>15</v>
      </c>
      <c r="D20" s="3" t="s">
        <v>32</v>
      </c>
      <c r="E20" s="26" t="s">
        <v>12</v>
      </c>
      <c r="F20" s="22" t="s">
        <v>8</v>
      </c>
      <c r="G20" s="22">
        <v>100</v>
      </c>
      <c r="H20" s="22">
        <v>1</v>
      </c>
      <c r="I20" s="9"/>
      <c r="J20" s="9"/>
      <c r="K20" s="8">
        <f t="shared" si="0"/>
        <v>0</v>
      </c>
      <c r="L20" s="8">
        <f t="shared" si="1"/>
        <v>0</v>
      </c>
    </row>
    <row r="21" spans="2:12" ht="15">
      <c r="B21" s="13" t="s">
        <v>5</v>
      </c>
      <c r="C21" s="2">
        <v>16</v>
      </c>
      <c r="D21" s="3" t="s">
        <v>33</v>
      </c>
      <c r="E21" s="26" t="s">
        <v>26</v>
      </c>
      <c r="F21" s="22" t="s">
        <v>8</v>
      </c>
      <c r="G21" s="22">
        <v>100</v>
      </c>
      <c r="H21" s="22">
        <v>1</v>
      </c>
      <c r="I21" s="9"/>
      <c r="J21" s="9"/>
      <c r="K21" s="8">
        <f t="shared" si="0"/>
        <v>0</v>
      </c>
      <c r="L21" s="8">
        <f t="shared" si="1"/>
        <v>0</v>
      </c>
    </row>
    <row r="22" spans="2:12" ht="15">
      <c r="B22" s="12" t="s">
        <v>5</v>
      </c>
      <c r="C22" s="2">
        <v>17</v>
      </c>
      <c r="D22" s="3" t="s">
        <v>34</v>
      </c>
      <c r="E22" s="26" t="s">
        <v>26</v>
      </c>
      <c r="F22" s="22" t="s">
        <v>8</v>
      </c>
      <c r="G22" s="22">
        <v>20</v>
      </c>
      <c r="H22" s="22">
        <v>1</v>
      </c>
      <c r="I22" s="9"/>
      <c r="J22" s="9"/>
      <c r="K22" s="8">
        <f t="shared" si="0"/>
        <v>0</v>
      </c>
      <c r="L22" s="8">
        <f t="shared" si="1"/>
        <v>0</v>
      </c>
    </row>
    <row r="23" spans="2:12" ht="15">
      <c r="B23" s="12" t="s">
        <v>5</v>
      </c>
      <c r="C23" s="2">
        <v>18</v>
      </c>
      <c r="D23" s="3" t="s">
        <v>35</v>
      </c>
      <c r="E23" s="26" t="s">
        <v>18</v>
      </c>
      <c r="F23" s="22" t="s">
        <v>8</v>
      </c>
      <c r="G23" s="22">
        <v>60</v>
      </c>
      <c r="H23" s="22">
        <v>1</v>
      </c>
      <c r="I23" s="9"/>
      <c r="J23" s="9"/>
      <c r="K23" s="8">
        <f t="shared" si="0"/>
        <v>0</v>
      </c>
      <c r="L23" s="8">
        <f t="shared" si="1"/>
        <v>0</v>
      </c>
    </row>
    <row r="24" spans="2:12" ht="15">
      <c r="B24" s="12" t="s">
        <v>5</v>
      </c>
      <c r="C24" s="2">
        <v>19</v>
      </c>
      <c r="D24" s="3" t="s">
        <v>36</v>
      </c>
      <c r="E24" s="26" t="s">
        <v>18</v>
      </c>
      <c r="F24" s="22" t="s">
        <v>8</v>
      </c>
      <c r="G24" s="22">
        <v>18</v>
      </c>
      <c r="H24" s="22">
        <v>1</v>
      </c>
      <c r="I24" s="9"/>
      <c r="J24" s="9"/>
      <c r="K24" s="8">
        <f t="shared" si="0"/>
        <v>0</v>
      </c>
      <c r="L24" s="8">
        <f t="shared" si="1"/>
        <v>0</v>
      </c>
    </row>
    <row r="25" spans="2:12" ht="15">
      <c r="B25" s="12" t="s">
        <v>5</v>
      </c>
      <c r="C25" s="2">
        <v>20</v>
      </c>
      <c r="D25" s="3" t="s">
        <v>37</v>
      </c>
      <c r="E25" s="26" t="s">
        <v>38</v>
      </c>
      <c r="F25" s="22" t="s">
        <v>8</v>
      </c>
      <c r="G25" s="22">
        <v>50</v>
      </c>
      <c r="H25" s="22">
        <v>1</v>
      </c>
      <c r="I25" s="9"/>
      <c r="J25" s="9"/>
      <c r="K25" s="8">
        <f t="shared" si="0"/>
        <v>0</v>
      </c>
      <c r="L25" s="8">
        <f t="shared" si="1"/>
        <v>0</v>
      </c>
    </row>
    <row r="26" spans="2:12" ht="15">
      <c r="B26" s="12" t="s">
        <v>5</v>
      </c>
      <c r="C26" s="2">
        <v>21</v>
      </c>
      <c r="D26" s="3" t="s">
        <v>39</v>
      </c>
      <c r="E26" s="26" t="s">
        <v>40</v>
      </c>
      <c r="F26" s="22" t="s">
        <v>8</v>
      </c>
      <c r="G26" s="22">
        <v>10</v>
      </c>
      <c r="H26" s="22">
        <v>1</v>
      </c>
      <c r="I26" s="9"/>
      <c r="J26" s="9"/>
      <c r="K26" s="8">
        <f t="shared" si="0"/>
        <v>0</v>
      </c>
      <c r="L26" s="8">
        <f t="shared" si="1"/>
        <v>0</v>
      </c>
    </row>
    <row r="27" spans="2:12" ht="15">
      <c r="B27" s="12" t="s">
        <v>5</v>
      </c>
      <c r="C27" s="2">
        <v>22</v>
      </c>
      <c r="D27" s="3" t="s">
        <v>41</v>
      </c>
      <c r="E27" s="26" t="s">
        <v>42</v>
      </c>
      <c r="F27" s="22" t="s">
        <v>8</v>
      </c>
      <c r="G27" s="22">
        <v>10</v>
      </c>
      <c r="H27" s="22">
        <v>1</v>
      </c>
      <c r="I27" s="9"/>
      <c r="J27" s="9"/>
      <c r="K27" s="8">
        <f t="shared" si="0"/>
        <v>0</v>
      </c>
      <c r="L27" s="8">
        <f t="shared" si="1"/>
        <v>0</v>
      </c>
    </row>
    <row r="28" spans="2:12" ht="15">
      <c r="B28" s="12" t="s">
        <v>5</v>
      </c>
      <c r="C28" s="2">
        <v>23</v>
      </c>
      <c r="D28" s="3" t="s">
        <v>43</v>
      </c>
      <c r="E28" s="26" t="s">
        <v>44</v>
      </c>
      <c r="F28" s="22" t="s">
        <v>44</v>
      </c>
      <c r="G28" s="22">
        <v>10</v>
      </c>
      <c r="H28" s="22">
        <v>1</v>
      </c>
      <c r="I28" s="9"/>
      <c r="J28" s="9"/>
      <c r="K28" s="8">
        <f t="shared" si="0"/>
        <v>0</v>
      </c>
      <c r="L28" s="8">
        <f t="shared" si="1"/>
        <v>0</v>
      </c>
    </row>
    <row r="29" spans="2:12" ht="15">
      <c r="B29" s="12" t="s">
        <v>5</v>
      </c>
      <c r="C29" s="2">
        <v>24</v>
      </c>
      <c r="D29" s="3" t="s">
        <v>45</v>
      </c>
      <c r="E29" s="26" t="s">
        <v>46</v>
      </c>
      <c r="F29" s="22" t="s">
        <v>47</v>
      </c>
      <c r="G29" s="22">
        <v>30000</v>
      </c>
      <c r="H29" s="22">
        <v>1</v>
      </c>
      <c r="I29" s="9"/>
      <c r="J29" s="9"/>
      <c r="K29" s="8">
        <f t="shared" si="0"/>
        <v>0</v>
      </c>
      <c r="L29" s="8">
        <f t="shared" si="1"/>
        <v>0</v>
      </c>
    </row>
    <row r="30" spans="2:12" ht="15">
      <c r="B30" s="12" t="s">
        <v>5</v>
      </c>
      <c r="C30" s="2">
        <v>25</v>
      </c>
      <c r="D30" s="3" t="s">
        <v>48</v>
      </c>
      <c r="E30" s="26" t="s">
        <v>44</v>
      </c>
      <c r="F30" s="22" t="s">
        <v>44</v>
      </c>
      <c r="G30" s="22">
        <v>1000</v>
      </c>
      <c r="H30" s="22">
        <v>1</v>
      </c>
      <c r="I30" s="9"/>
      <c r="J30" s="9"/>
      <c r="K30" s="8">
        <f t="shared" si="0"/>
        <v>0</v>
      </c>
      <c r="L30" s="8">
        <f t="shared" si="1"/>
        <v>0</v>
      </c>
    </row>
    <row r="31" spans="2:12" ht="15">
      <c r="B31" s="12" t="s">
        <v>5</v>
      </c>
      <c r="C31" s="2">
        <v>26</v>
      </c>
      <c r="D31" s="3" t="s">
        <v>49</v>
      </c>
      <c r="E31" s="26" t="s">
        <v>50</v>
      </c>
      <c r="F31" s="22" t="s">
        <v>44</v>
      </c>
      <c r="G31" s="22">
        <v>500</v>
      </c>
      <c r="H31" s="22">
        <v>1</v>
      </c>
      <c r="I31" s="9"/>
      <c r="J31" s="9"/>
      <c r="K31" s="8">
        <f t="shared" si="0"/>
        <v>0</v>
      </c>
      <c r="L31" s="8">
        <f t="shared" si="1"/>
        <v>0</v>
      </c>
    </row>
    <row r="32" spans="2:12" ht="15">
      <c r="B32" s="12" t="s">
        <v>5</v>
      </c>
      <c r="C32" s="2">
        <v>27</v>
      </c>
      <c r="D32" s="3" t="s">
        <v>51</v>
      </c>
      <c r="E32" s="26" t="s">
        <v>44</v>
      </c>
      <c r="F32" s="22" t="s">
        <v>44</v>
      </c>
      <c r="G32" s="22">
        <v>2000</v>
      </c>
      <c r="H32" s="22">
        <v>1</v>
      </c>
      <c r="I32" s="9"/>
      <c r="J32" s="9"/>
      <c r="K32" s="8">
        <f t="shared" si="0"/>
        <v>0</v>
      </c>
      <c r="L32" s="8">
        <f t="shared" si="1"/>
        <v>0</v>
      </c>
    </row>
    <row r="33" spans="2:12" ht="15">
      <c r="B33" s="12" t="s">
        <v>5</v>
      </c>
      <c r="C33" s="2">
        <v>28</v>
      </c>
      <c r="D33" s="3" t="s">
        <v>52</v>
      </c>
      <c r="E33" s="26" t="s">
        <v>53</v>
      </c>
      <c r="F33" s="22" t="s">
        <v>44</v>
      </c>
      <c r="G33" s="22">
        <v>1000</v>
      </c>
      <c r="H33" s="22">
        <v>1</v>
      </c>
      <c r="I33" s="9"/>
      <c r="J33" s="9"/>
      <c r="K33" s="8">
        <f t="shared" si="0"/>
        <v>0</v>
      </c>
      <c r="L33" s="8">
        <f t="shared" si="1"/>
        <v>0</v>
      </c>
    </row>
    <row r="34" spans="2:12" ht="15">
      <c r="B34" s="12" t="s">
        <v>5</v>
      </c>
      <c r="C34" s="2">
        <v>29</v>
      </c>
      <c r="D34" s="3" t="s">
        <v>54</v>
      </c>
      <c r="E34" s="26" t="s">
        <v>55</v>
      </c>
      <c r="F34" s="22" t="s">
        <v>47</v>
      </c>
      <c r="G34" s="22">
        <v>500</v>
      </c>
      <c r="H34" s="22">
        <v>1</v>
      </c>
      <c r="I34" s="9"/>
      <c r="J34" s="9"/>
      <c r="K34" s="8">
        <f t="shared" si="0"/>
        <v>0</v>
      </c>
      <c r="L34" s="8">
        <f t="shared" si="1"/>
        <v>0</v>
      </c>
    </row>
    <row r="35" spans="2:12" ht="15">
      <c r="B35" s="12" t="s">
        <v>5</v>
      </c>
      <c r="C35" s="2">
        <v>30</v>
      </c>
      <c r="D35" s="3" t="s">
        <v>56</v>
      </c>
      <c r="E35" s="26" t="s">
        <v>57</v>
      </c>
      <c r="F35" s="22" t="s">
        <v>44</v>
      </c>
      <c r="G35" s="22">
        <v>3000</v>
      </c>
      <c r="H35" s="22">
        <v>1</v>
      </c>
      <c r="I35" s="9"/>
      <c r="J35" s="9"/>
      <c r="K35" s="8">
        <f t="shared" si="0"/>
        <v>0</v>
      </c>
      <c r="L35" s="8">
        <f t="shared" si="1"/>
        <v>0</v>
      </c>
    </row>
    <row r="36" spans="2:12" ht="15">
      <c r="B36" s="12" t="s">
        <v>5</v>
      </c>
      <c r="C36" s="2">
        <v>31</v>
      </c>
      <c r="D36" s="3" t="s">
        <v>58</v>
      </c>
      <c r="E36" s="26" t="s">
        <v>44</v>
      </c>
      <c r="F36" s="22" t="s">
        <v>44</v>
      </c>
      <c r="G36" s="22">
        <v>1000</v>
      </c>
      <c r="H36" s="22">
        <v>1</v>
      </c>
      <c r="I36" s="9"/>
      <c r="J36" s="9"/>
      <c r="K36" s="8">
        <f t="shared" si="0"/>
        <v>0</v>
      </c>
      <c r="L36" s="8">
        <f t="shared" si="1"/>
        <v>0</v>
      </c>
    </row>
    <row r="37" spans="2:12" ht="15">
      <c r="B37" s="12" t="s">
        <v>5</v>
      </c>
      <c r="C37" s="2">
        <v>32</v>
      </c>
      <c r="D37" s="3" t="s">
        <v>59</v>
      </c>
      <c r="E37" s="26" t="s">
        <v>692</v>
      </c>
      <c r="F37" s="22" t="s">
        <v>60</v>
      </c>
      <c r="G37" s="22">
        <v>1500</v>
      </c>
      <c r="H37" s="22">
        <v>1</v>
      </c>
      <c r="I37" s="9"/>
      <c r="J37" s="9"/>
      <c r="K37" s="8">
        <f t="shared" si="0"/>
        <v>0</v>
      </c>
      <c r="L37" s="8">
        <f t="shared" si="1"/>
        <v>0</v>
      </c>
    </row>
    <row r="38" spans="2:12" ht="210">
      <c r="B38" s="14" t="s">
        <v>61</v>
      </c>
      <c r="C38" s="2">
        <v>33</v>
      </c>
      <c r="D38" s="4" t="s">
        <v>62</v>
      </c>
      <c r="E38" s="23" t="s">
        <v>63</v>
      </c>
      <c r="F38" s="23">
        <v>1</v>
      </c>
      <c r="G38" s="23">
        <v>2500</v>
      </c>
      <c r="H38" s="22">
        <v>1</v>
      </c>
      <c r="I38" s="9"/>
      <c r="J38" s="9"/>
      <c r="K38" s="8">
        <f t="shared" si="0"/>
        <v>0</v>
      </c>
      <c r="L38" s="8">
        <f t="shared" si="1"/>
        <v>0</v>
      </c>
    </row>
    <row r="39" spans="2:12" ht="225">
      <c r="B39" s="5" t="s">
        <v>61</v>
      </c>
      <c r="C39" s="2">
        <v>34</v>
      </c>
      <c r="D39" s="4" t="s">
        <v>64</v>
      </c>
      <c r="E39" s="23" t="s">
        <v>65</v>
      </c>
      <c r="F39" s="23">
        <v>1</v>
      </c>
      <c r="G39" s="23">
        <v>3000</v>
      </c>
      <c r="H39" s="22">
        <v>1</v>
      </c>
      <c r="I39" s="9"/>
      <c r="J39" s="9"/>
      <c r="K39" s="8">
        <f t="shared" si="0"/>
        <v>0</v>
      </c>
      <c r="L39" s="8">
        <f t="shared" si="1"/>
        <v>0</v>
      </c>
    </row>
    <row r="40" spans="2:12" ht="75">
      <c r="B40" s="5" t="s">
        <v>61</v>
      </c>
      <c r="C40" s="2">
        <v>35</v>
      </c>
      <c r="D40" s="4" t="s">
        <v>66</v>
      </c>
      <c r="E40" s="23" t="s">
        <v>67</v>
      </c>
      <c r="F40" s="23">
        <v>1</v>
      </c>
      <c r="G40" s="23">
        <v>100</v>
      </c>
      <c r="H40" s="22">
        <v>1</v>
      </c>
      <c r="I40" s="9"/>
      <c r="J40" s="9"/>
      <c r="K40" s="8">
        <f t="shared" si="0"/>
        <v>0</v>
      </c>
      <c r="L40" s="8">
        <f t="shared" si="1"/>
        <v>0</v>
      </c>
    </row>
    <row r="41" spans="2:12" ht="390">
      <c r="B41" s="5" t="s">
        <v>61</v>
      </c>
      <c r="C41" s="2">
        <v>36</v>
      </c>
      <c r="D41" s="4" t="s">
        <v>68</v>
      </c>
      <c r="E41" s="23" t="s">
        <v>69</v>
      </c>
      <c r="F41" s="23">
        <v>1</v>
      </c>
      <c r="G41" s="23">
        <v>1000</v>
      </c>
      <c r="H41" s="22">
        <v>1</v>
      </c>
      <c r="I41" s="9"/>
      <c r="J41" s="9"/>
      <c r="K41" s="8">
        <f t="shared" si="0"/>
        <v>0</v>
      </c>
      <c r="L41" s="8">
        <f t="shared" si="1"/>
        <v>0</v>
      </c>
    </row>
    <row r="42" spans="2:12" ht="360">
      <c r="B42" s="5" t="s">
        <v>61</v>
      </c>
      <c r="C42" s="2">
        <v>37</v>
      </c>
      <c r="D42" s="4" t="s">
        <v>70</v>
      </c>
      <c r="E42" s="23" t="s">
        <v>71</v>
      </c>
      <c r="F42" s="23">
        <v>1</v>
      </c>
      <c r="G42" s="23">
        <v>30</v>
      </c>
      <c r="H42" s="22">
        <v>1</v>
      </c>
      <c r="I42" s="9"/>
      <c r="J42" s="9"/>
      <c r="K42" s="8">
        <f t="shared" si="0"/>
        <v>0</v>
      </c>
      <c r="L42" s="8">
        <f t="shared" si="1"/>
        <v>0</v>
      </c>
    </row>
    <row r="43" spans="2:12" ht="360">
      <c r="B43" s="5" t="s">
        <v>61</v>
      </c>
      <c r="C43" s="2">
        <v>38</v>
      </c>
      <c r="D43" s="4" t="s">
        <v>70</v>
      </c>
      <c r="E43" s="23" t="s">
        <v>72</v>
      </c>
      <c r="F43" s="23">
        <v>1</v>
      </c>
      <c r="G43" s="23">
        <v>15</v>
      </c>
      <c r="H43" s="22">
        <v>1</v>
      </c>
      <c r="I43" s="9"/>
      <c r="J43" s="9"/>
      <c r="K43" s="8">
        <f t="shared" si="0"/>
        <v>0</v>
      </c>
      <c r="L43" s="8">
        <f t="shared" si="1"/>
        <v>0</v>
      </c>
    </row>
    <row r="44" spans="2:12" ht="285">
      <c r="B44" s="5" t="s">
        <v>61</v>
      </c>
      <c r="C44" s="2">
        <v>39</v>
      </c>
      <c r="D44" s="4" t="s">
        <v>73</v>
      </c>
      <c r="E44" s="23" t="s">
        <v>74</v>
      </c>
      <c r="F44" s="23">
        <v>1</v>
      </c>
      <c r="G44" s="23">
        <v>12</v>
      </c>
      <c r="H44" s="22">
        <v>1</v>
      </c>
      <c r="I44" s="9"/>
      <c r="J44" s="9"/>
      <c r="K44" s="8">
        <f t="shared" si="0"/>
        <v>0</v>
      </c>
      <c r="L44" s="8">
        <f t="shared" si="1"/>
        <v>0</v>
      </c>
    </row>
    <row r="45" spans="2:12" ht="285">
      <c r="B45" s="5" t="s">
        <v>61</v>
      </c>
      <c r="C45" s="2">
        <v>40</v>
      </c>
      <c r="D45" s="4" t="s">
        <v>75</v>
      </c>
      <c r="E45" s="23" t="s">
        <v>76</v>
      </c>
      <c r="F45" s="23">
        <v>1</v>
      </c>
      <c r="G45" s="23">
        <v>12</v>
      </c>
      <c r="H45" s="22">
        <v>1</v>
      </c>
      <c r="I45" s="9"/>
      <c r="J45" s="9"/>
      <c r="K45" s="8">
        <f t="shared" si="0"/>
        <v>0</v>
      </c>
      <c r="L45" s="8">
        <f t="shared" si="1"/>
        <v>0</v>
      </c>
    </row>
    <row r="46" spans="2:12" ht="165">
      <c r="B46" s="5" t="s">
        <v>61</v>
      </c>
      <c r="C46" s="2">
        <v>41</v>
      </c>
      <c r="D46" s="4" t="s">
        <v>77</v>
      </c>
      <c r="E46" s="23" t="s">
        <v>78</v>
      </c>
      <c r="F46" s="23">
        <v>1</v>
      </c>
      <c r="G46" s="23">
        <v>100</v>
      </c>
      <c r="H46" s="22">
        <v>1</v>
      </c>
      <c r="I46" s="9"/>
      <c r="J46" s="9"/>
      <c r="K46" s="8">
        <f t="shared" si="0"/>
        <v>0</v>
      </c>
      <c r="L46" s="8">
        <f t="shared" si="1"/>
        <v>0</v>
      </c>
    </row>
    <row r="47" spans="2:12" ht="270">
      <c r="B47" s="5" t="s">
        <v>61</v>
      </c>
      <c r="C47" s="2">
        <v>42</v>
      </c>
      <c r="D47" s="4" t="s">
        <v>79</v>
      </c>
      <c r="E47" s="23" t="s">
        <v>80</v>
      </c>
      <c r="F47" s="23">
        <v>1</v>
      </c>
      <c r="G47" s="23">
        <v>2500</v>
      </c>
      <c r="H47" s="22">
        <v>1</v>
      </c>
      <c r="I47" s="9"/>
      <c r="J47" s="9"/>
      <c r="K47" s="8">
        <f t="shared" si="0"/>
        <v>0</v>
      </c>
      <c r="L47" s="8">
        <f t="shared" si="1"/>
        <v>0</v>
      </c>
    </row>
    <row r="48" spans="2:12" ht="135">
      <c r="B48" s="5" t="s">
        <v>61</v>
      </c>
      <c r="C48" s="2">
        <v>43</v>
      </c>
      <c r="D48" s="4" t="s">
        <v>81</v>
      </c>
      <c r="E48" s="23" t="s">
        <v>82</v>
      </c>
      <c r="F48" s="23">
        <v>1</v>
      </c>
      <c r="G48" s="23">
        <v>30</v>
      </c>
      <c r="H48" s="22">
        <v>1</v>
      </c>
      <c r="I48" s="9"/>
      <c r="J48" s="9"/>
      <c r="K48" s="8">
        <f t="shared" si="0"/>
        <v>0</v>
      </c>
      <c r="L48" s="8">
        <f t="shared" si="1"/>
        <v>0</v>
      </c>
    </row>
    <row r="49" spans="2:12" ht="210">
      <c r="B49" s="5" t="s">
        <v>61</v>
      </c>
      <c r="C49" s="2">
        <v>44</v>
      </c>
      <c r="D49" s="4" t="s">
        <v>83</v>
      </c>
      <c r="E49" s="23" t="s">
        <v>84</v>
      </c>
      <c r="F49" s="23">
        <v>1</v>
      </c>
      <c r="G49" s="23">
        <v>10</v>
      </c>
      <c r="H49" s="22">
        <v>1</v>
      </c>
      <c r="I49" s="9"/>
      <c r="J49" s="9"/>
      <c r="K49" s="8">
        <f t="shared" si="0"/>
        <v>0</v>
      </c>
      <c r="L49" s="8">
        <f t="shared" si="1"/>
        <v>0</v>
      </c>
    </row>
    <row r="50" spans="2:12" ht="45">
      <c r="B50" s="5" t="s">
        <v>61</v>
      </c>
      <c r="C50" s="2">
        <v>45</v>
      </c>
      <c r="D50" s="4" t="s">
        <v>85</v>
      </c>
      <c r="E50" s="23" t="s">
        <v>86</v>
      </c>
      <c r="F50" s="23">
        <v>1</v>
      </c>
      <c r="G50" s="23">
        <v>1000</v>
      </c>
      <c r="H50" s="22">
        <v>1</v>
      </c>
      <c r="I50" s="9"/>
      <c r="J50" s="9"/>
      <c r="K50" s="8">
        <f t="shared" si="0"/>
        <v>0</v>
      </c>
      <c r="L50" s="8">
        <f t="shared" si="1"/>
        <v>0</v>
      </c>
    </row>
    <row r="51" spans="2:12" ht="45">
      <c r="B51" s="5" t="s">
        <v>61</v>
      </c>
      <c r="C51" s="2">
        <v>46</v>
      </c>
      <c r="D51" s="4" t="s">
        <v>87</v>
      </c>
      <c r="E51" s="23" t="s">
        <v>88</v>
      </c>
      <c r="F51" s="23">
        <v>1</v>
      </c>
      <c r="G51" s="23">
        <v>3000</v>
      </c>
      <c r="H51" s="22">
        <v>1</v>
      </c>
      <c r="I51" s="9"/>
      <c r="J51" s="9"/>
      <c r="K51" s="8">
        <f t="shared" si="0"/>
        <v>0</v>
      </c>
      <c r="L51" s="8">
        <f t="shared" si="1"/>
        <v>0</v>
      </c>
    </row>
    <row r="52" spans="2:12" ht="45">
      <c r="B52" s="5" t="s">
        <v>61</v>
      </c>
      <c r="C52" s="2">
        <v>47</v>
      </c>
      <c r="D52" s="4" t="s">
        <v>89</v>
      </c>
      <c r="E52" s="23" t="s">
        <v>90</v>
      </c>
      <c r="F52" s="23">
        <v>1</v>
      </c>
      <c r="G52" s="23">
        <v>1000</v>
      </c>
      <c r="H52" s="22">
        <v>1</v>
      </c>
      <c r="I52" s="9"/>
      <c r="J52" s="9"/>
      <c r="K52" s="8">
        <f t="shared" si="0"/>
        <v>0</v>
      </c>
      <c r="L52" s="8">
        <f t="shared" si="1"/>
        <v>0</v>
      </c>
    </row>
    <row r="53" spans="2:12" ht="135">
      <c r="B53" s="5" t="s">
        <v>61</v>
      </c>
      <c r="C53" s="2">
        <v>48</v>
      </c>
      <c r="D53" s="4" t="s">
        <v>91</v>
      </c>
      <c r="E53" s="23" t="s">
        <v>92</v>
      </c>
      <c r="F53" s="23">
        <v>1</v>
      </c>
      <c r="G53" s="23">
        <v>1000</v>
      </c>
      <c r="H53" s="22">
        <v>1</v>
      </c>
      <c r="I53" s="9"/>
      <c r="J53" s="9"/>
      <c r="K53" s="8">
        <f t="shared" si="0"/>
        <v>0</v>
      </c>
      <c r="L53" s="8">
        <f t="shared" si="1"/>
        <v>0</v>
      </c>
    </row>
    <row r="54" spans="2:12" ht="120">
      <c r="B54" s="5" t="s">
        <v>61</v>
      </c>
      <c r="C54" s="2">
        <v>49</v>
      </c>
      <c r="D54" s="4" t="s">
        <v>91</v>
      </c>
      <c r="E54" s="23" t="s">
        <v>93</v>
      </c>
      <c r="F54" s="23">
        <v>1</v>
      </c>
      <c r="G54" s="23">
        <v>1000</v>
      </c>
      <c r="H54" s="22">
        <v>1</v>
      </c>
      <c r="I54" s="9"/>
      <c r="J54" s="9"/>
      <c r="K54" s="8">
        <f t="shared" si="0"/>
        <v>0</v>
      </c>
      <c r="L54" s="8">
        <f t="shared" si="1"/>
        <v>0</v>
      </c>
    </row>
    <row r="55" spans="2:12" ht="120">
      <c r="B55" s="5" t="s">
        <v>61</v>
      </c>
      <c r="C55" s="2">
        <v>50</v>
      </c>
      <c r="D55" s="4" t="s">
        <v>91</v>
      </c>
      <c r="E55" s="23" t="s">
        <v>94</v>
      </c>
      <c r="F55" s="23">
        <v>1</v>
      </c>
      <c r="G55" s="23">
        <v>200</v>
      </c>
      <c r="H55" s="22">
        <v>1</v>
      </c>
      <c r="I55" s="9"/>
      <c r="J55" s="9"/>
      <c r="K55" s="8">
        <f t="shared" si="0"/>
        <v>0</v>
      </c>
      <c r="L55" s="8">
        <f t="shared" si="1"/>
        <v>0</v>
      </c>
    </row>
    <row r="56" spans="2:12" ht="45">
      <c r="B56" s="5" t="s">
        <v>61</v>
      </c>
      <c r="C56" s="2">
        <v>51</v>
      </c>
      <c r="D56" s="4" t="s">
        <v>95</v>
      </c>
      <c r="E56" s="23" t="s">
        <v>96</v>
      </c>
      <c r="F56" s="23">
        <v>1</v>
      </c>
      <c r="G56" s="23">
        <v>2500</v>
      </c>
      <c r="H56" s="22">
        <v>1</v>
      </c>
      <c r="I56" s="9"/>
      <c r="J56" s="9"/>
      <c r="K56" s="8">
        <f t="shared" si="0"/>
        <v>0</v>
      </c>
      <c r="L56" s="8">
        <f t="shared" si="1"/>
        <v>0</v>
      </c>
    </row>
    <row r="57" spans="2:12" ht="165">
      <c r="B57" s="5" t="s">
        <v>61</v>
      </c>
      <c r="C57" s="2">
        <v>52</v>
      </c>
      <c r="D57" s="4" t="s">
        <v>97</v>
      </c>
      <c r="E57" s="23" t="s">
        <v>98</v>
      </c>
      <c r="F57" s="23">
        <v>1</v>
      </c>
      <c r="G57" s="23">
        <v>1500</v>
      </c>
      <c r="H57" s="22">
        <v>1</v>
      </c>
      <c r="I57" s="9"/>
      <c r="J57" s="9"/>
      <c r="K57" s="8">
        <f t="shared" si="0"/>
        <v>0</v>
      </c>
      <c r="L57" s="8">
        <f t="shared" si="1"/>
        <v>0</v>
      </c>
    </row>
    <row r="58" spans="2:12" ht="180">
      <c r="B58" s="5" t="s">
        <v>61</v>
      </c>
      <c r="C58" s="2">
        <v>53</v>
      </c>
      <c r="D58" s="4" t="s">
        <v>99</v>
      </c>
      <c r="E58" s="23" t="s">
        <v>100</v>
      </c>
      <c r="F58" s="23">
        <v>1</v>
      </c>
      <c r="G58" s="23" t="s">
        <v>101</v>
      </c>
      <c r="H58" s="22">
        <v>1</v>
      </c>
      <c r="I58" s="9"/>
      <c r="J58" s="9"/>
      <c r="K58" s="8">
        <f t="shared" si="0"/>
        <v>0</v>
      </c>
      <c r="L58" s="8">
        <f t="shared" si="1"/>
        <v>0</v>
      </c>
    </row>
    <row r="59" spans="2:12" ht="90">
      <c r="B59" s="5" t="s">
        <v>61</v>
      </c>
      <c r="C59" s="2">
        <v>54</v>
      </c>
      <c r="D59" s="4" t="s">
        <v>102</v>
      </c>
      <c r="E59" s="23" t="s">
        <v>103</v>
      </c>
      <c r="F59" s="23">
        <v>1</v>
      </c>
      <c r="G59" s="23">
        <v>500</v>
      </c>
      <c r="H59" s="22">
        <v>1</v>
      </c>
      <c r="I59" s="9"/>
      <c r="J59" s="9"/>
      <c r="K59" s="8">
        <f t="shared" si="0"/>
        <v>0</v>
      </c>
      <c r="L59" s="8">
        <f t="shared" si="1"/>
        <v>0</v>
      </c>
    </row>
    <row r="60" spans="2:12" ht="90">
      <c r="B60" s="5" t="s">
        <v>61</v>
      </c>
      <c r="C60" s="2">
        <v>55</v>
      </c>
      <c r="D60" s="4" t="s">
        <v>104</v>
      </c>
      <c r="E60" s="23" t="s">
        <v>105</v>
      </c>
      <c r="F60" s="23">
        <v>1</v>
      </c>
      <c r="G60" s="23">
        <v>1000</v>
      </c>
      <c r="H60" s="22">
        <v>1</v>
      </c>
      <c r="I60" s="9"/>
      <c r="J60" s="9"/>
      <c r="K60" s="8">
        <f t="shared" si="0"/>
        <v>0</v>
      </c>
      <c r="L60" s="8">
        <f t="shared" si="1"/>
        <v>0</v>
      </c>
    </row>
    <row r="61" spans="2:12" ht="45">
      <c r="B61" s="5" t="s">
        <v>61</v>
      </c>
      <c r="C61" s="2">
        <v>56</v>
      </c>
      <c r="D61" s="4" t="s">
        <v>106</v>
      </c>
      <c r="E61" s="23" t="s">
        <v>107</v>
      </c>
      <c r="F61" s="23">
        <v>1</v>
      </c>
      <c r="G61" s="23">
        <v>3000</v>
      </c>
      <c r="H61" s="22">
        <v>1</v>
      </c>
      <c r="I61" s="9"/>
      <c r="J61" s="9"/>
      <c r="K61" s="8">
        <f t="shared" si="0"/>
        <v>0</v>
      </c>
      <c r="L61" s="8">
        <f t="shared" si="1"/>
        <v>0</v>
      </c>
    </row>
    <row r="62" spans="2:12" ht="195">
      <c r="B62" s="5" t="s">
        <v>61</v>
      </c>
      <c r="C62" s="2">
        <v>57</v>
      </c>
      <c r="D62" s="4" t="s">
        <v>108</v>
      </c>
      <c r="E62" s="23" t="s">
        <v>109</v>
      </c>
      <c r="F62" s="23">
        <v>1</v>
      </c>
      <c r="G62" s="23">
        <v>50</v>
      </c>
      <c r="H62" s="22">
        <v>1</v>
      </c>
      <c r="I62" s="9"/>
      <c r="J62" s="9"/>
      <c r="K62" s="8">
        <f t="shared" si="0"/>
        <v>0</v>
      </c>
      <c r="L62" s="8">
        <f t="shared" si="1"/>
        <v>0</v>
      </c>
    </row>
    <row r="63" spans="2:12" ht="165">
      <c r="B63" s="5" t="s">
        <v>61</v>
      </c>
      <c r="C63" s="2">
        <v>58</v>
      </c>
      <c r="D63" s="4" t="s">
        <v>110</v>
      </c>
      <c r="E63" s="23" t="s">
        <v>111</v>
      </c>
      <c r="F63" s="23">
        <v>1</v>
      </c>
      <c r="G63" s="23">
        <v>50</v>
      </c>
      <c r="H63" s="22">
        <v>1</v>
      </c>
      <c r="I63" s="9"/>
      <c r="J63" s="9"/>
      <c r="K63" s="8">
        <f t="shared" si="0"/>
        <v>0</v>
      </c>
      <c r="L63" s="8">
        <f t="shared" si="1"/>
        <v>0</v>
      </c>
    </row>
    <row r="64" spans="2:12" ht="75">
      <c r="B64" s="5" t="s">
        <v>61</v>
      </c>
      <c r="C64" s="2">
        <v>59</v>
      </c>
      <c r="D64" s="4" t="s">
        <v>112</v>
      </c>
      <c r="E64" s="23" t="s">
        <v>113</v>
      </c>
      <c r="F64" s="23">
        <v>1</v>
      </c>
      <c r="G64" s="23">
        <v>5000</v>
      </c>
      <c r="H64" s="22">
        <v>1</v>
      </c>
      <c r="I64" s="9"/>
      <c r="J64" s="9"/>
      <c r="K64" s="8">
        <f t="shared" si="0"/>
        <v>0</v>
      </c>
      <c r="L64" s="8">
        <f t="shared" si="1"/>
        <v>0</v>
      </c>
    </row>
    <row r="65" spans="2:12" ht="60">
      <c r="B65" s="5" t="s">
        <v>61</v>
      </c>
      <c r="C65" s="2">
        <v>60</v>
      </c>
      <c r="D65" s="4" t="s">
        <v>114</v>
      </c>
      <c r="E65" s="23" t="s">
        <v>115</v>
      </c>
      <c r="F65" s="23">
        <v>1</v>
      </c>
      <c r="G65" s="23">
        <v>5000</v>
      </c>
      <c r="H65" s="22">
        <v>1</v>
      </c>
      <c r="I65" s="9"/>
      <c r="J65" s="9"/>
      <c r="K65" s="8">
        <f t="shared" si="0"/>
        <v>0</v>
      </c>
      <c r="L65" s="8">
        <f t="shared" si="1"/>
        <v>0</v>
      </c>
    </row>
    <row r="66" spans="2:12" ht="75">
      <c r="B66" s="5" t="s">
        <v>61</v>
      </c>
      <c r="C66" s="2">
        <v>61</v>
      </c>
      <c r="D66" s="4" t="s">
        <v>114</v>
      </c>
      <c r="E66" s="23" t="s">
        <v>116</v>
      </c>
      <c r="F66" s="23">
        <v>1</v>
      </c>
      <c r="G66" s="23">
        <v>2000</v>
      </c>
      <c r="H66" s="22">
        <v>1</v>
      </c>
      <c r="I66" s="9"/>
      <c r="J66" s="9"/>
      <c r="K66" s="8">
        <f t="shared" si="0"/>
        <v>0</v>
      </c>
      <c r="L66" s="8">
        <f t="shared" si="1"/>
        <v>0</v>
      </c>
    </row>
    <row r="67" spans="2:12" ht="75">
      <c r="B67" s="5" t="s">
        <v>61</v>
      </c>
      <c r="C67" s="2">
        <v>62</v>
      </c>
      <c r="D67" s="4" t="s">
        <v>117</v>
      </c>
      <c r="E67" s="23" t="s">
        <v>118</v>
      </c>
      <c r="F67" s="23">
        <v>1</v>
      </c>
      <c r="G67" s="23">
        <v>100</v>
      </c>
      <c r="H67" s="22">
        <v>1</v>
      </c>
      <c r="I67" s="9"/>
      <c r="J67" s="9"/>
      <c r="K67" s="8">
        <f t="shared" si="0"/>
        <v>0</v>
      </c>
      <c r="L67" s="8">
        <f t="shared" si="1"/>
        <v>0</v>
      </c>
    </row>
    <row r="68" spans="2:12" ht="75">
      <c r="B68" s="5" t="s">
        <v>61</v>
      </c>
      <c r="C68" s="2">
        <v>63</v>
      </c>
      <c r="D68" s="4" t="s">
        <v>119</v>
      </c>
      <c r="E68" s="23" t="s">
        <v>120</v>
      </c>
      <c r="F68" s="23">
        <v>1</v>
      </c>
      <c r="G68" s="23">
        <v>50</v>
      </c>
      <c r="H68" s="22">
        <v>1</v>
      </c>
      <c r="I68" s="9"/>
      <c r="J68" s="9"/>
      <c r="K68" s="8">
        <f t="shared" si="0"/>
        <v>0</v>
      </c>
      <c r="L68" s="8">
        <f t="shared" si="1"/>
        <v>0</v>
      </c>
    </row>
    <row r="69" spans="2:12" ht="15">
      <c r="B69" s="5" t="s">
        <v>61</v>
      </c>
      <c r="C69" s="2">
        <v>64</v>
      </c>
      <c r="D69" s="4" t="s">
        <v>121</v>
      </c>
      <c r="E69" s="23" t="s">
        <v>122</v>
      </c>
      <c r="F69" s="23">
        <v>1</v>
      </c>
      <c r="G69" s="23">
        <v>50</v>
      </c>
      <c r="H69" s="22">
        <v>1</v>
      </c>
      <c r="I69" s="9"/>
      <c r="J69" s="9"/>
      <c r="K69" s="8">
        <f t="shared" si="0"/>
        <v>0</v>
      </c>
      <c r="L69" s="8">
        <f t="shared" si="1"/>
        <v>0</v>
      </c>
    </row>
    <row r="70" spans="2:12" ht="120">
      <c r="B70" s="5" t="s">
        <v>61</v>
      </c>
      <c r="C70" s="2">
        <v>65</v>
      </c>
      <c r="D70" s="4" t="s">
        <v>123</v>
      </c>
      <c r="E70" s="23" t="s">
        <v>124</v>
      </c>
      <c r="F70" s="23"/>
      <c r="G70" s="23"/>
      <c r="H70" s="23"/>
      <c r="I70" s="9"/>
      <c r="J70" s="9"/>
      <c r="K70" s="8">
        <f t="shared" si="0"/>
        <v>0</v>
      </c>
      <c r="L70" s="8">
        <f t="shared" si="1"/>
        <v>0</v>
      </c>
    </row>
    <row r="71" spans="2:12" ht="15.75">
      <c r="B71" s="5" t="s">
        <v>61</v>
      </c>
      <c r="C71" s="2">
        <v>66</v>
      </c>
      <c r="D71" s="4" t="s">
        <v>123</v>
      </c>
      <c r="E71" s="23" t="s">
        <v>125</v>
      </c>
      <c r="F71" s="23">
        <v>1</v>
      </c>
      <c r="G71" s="23">
        <v>200</v>
      </c>
      <c r="H71" s="23">
        <v>200</v>
      </c>
      <c r="I71" s="9"/>
      <c r="J71" s="9"/>
      <c r="K71" s="8">
        <f aca="true" t="shared" si="2" ref="K71:K134">I71*J71%</f>
        <v>0</v>
      </c>
      <c r="L71" s="8">
        <f aca="true" t="shared" si="3" ref="L71:L134">I71+K71</f>
        <v>0</v>
      </c>
    </row>
    <row r="72" spans="2:12" ht="15.75">
      <c r="B72" s="5" t="s">
        <v>61</v>
      </c>
      <c r="C72" s="2">
        <v>67</v>
      </c>
      <c r="D72" s="4" t="s">
        <v>123</v>
      </c>
      <c r="E72" s="23" t="s">
        <v>126</v>
      </c>
      <c r="F72" s="23">
        <v>1</v>
      </c>
      <c r="G72" s="23">
        <v>200</v>
      </c>
      <c r="H72" s="23">
        <v>200</v>
      </c>
      <c r="I72" s="9"/>
      <c r="J72" s="9"/>
      <c r="K72" s="8">
        <f t="shared" si="2"/>
        <v>0</v>
      </c>
      <c r="L72" s="8">
        <f t="shared" si="3"/>
        <v>0</v>
      </c>
    </row>
    <row r="73" spans="2:12" ht="47.25">
      <c r="B73" s="5" t="s">
        <v>61</v>
      </c>
      <c r="C73" s="2">
        <v>68</v>
      </c>
      <c r="D73" s="4" t="s">
        <v>123</v>
      </c>
      <c r="E73" s="23" t="s">
        <v>127</v>
      </c>
      <c r="F73" s="23">
        <v>1</v>
      </c>
      <c r="G73" s="23">
        <v>50</v>
      </c>
      <c r="H73" s="23">
        <v>50</v>
      </c>
      <c r="I73" s="9"/>
      <c r="J73" s="9"/>
      <c r="K73" s="8">
        <f t="shared" si="2"/>
        <v>0</v>
      </c>
      <c r="L73" s="8">
        <f t="shared" si="3"/>
        <v>0</v>
      </c>
    </row>
    <row r="74" spans="2:12" ht="31.5">
      <c r="B74" s="5" t="s">
        <v>61</v>
      </c>
      <c r="C74" s="2">
        <v>69</v>
      </c>
      <c r="D74" s="4" t="s">
        <v>123</v>
      </c>
      <c r="E74" s="23" t="s">
        <v>128</v>
      </c>
      <c r="F74" s="23">
        <v>1</v>
      </c>
      <c r="G74" s="23">
        <v>50</v>
      </c>
      <c r="H74" s="23">
        <v>50</v>
      </c>
      <c r="I74" s="9"/>
      <c r="J74" s="9"/>
      <c r="K74" s="8">
        <f t="shared" si="2"/>
        <v>0</v>
      </c>
      <c r="L74" s="8">
        <f t="shared" si="3"/>
        <v>0</v>
      </c>
    </row>
    <row r="75" spans="2:12" ht="31.5">
      <c r="B75" s="5" t="s">
        <v>61</v>
      </c>
      <c r="C75" s="2">
        <v>70</v>
      </c>
      <c r="D75" s="4" t="s">
        <v>123</v>
      </c>
      <c r="E75" s="23" t="s">
        <v>129</v>
      </c>
      <c r="F75" s="23">
        <v>1</v>
      </c>
      <c r="G75" s="23">
        <v>10</v>
      </c>
      <c r="H75" s="23">
        <v>10</v>
      </c>
      <c r="I75" s="9"/>
      <c r="J75" s="9"/>
      <c r="K75" s="8">
        <f t="shared" si="2"/>
        <v>0</v>
      </c>
      <c r="L75" s="8">
        <f t="shared" si="3"/>
        <v>0</v>
      </c>
    </row>
    <row r="76" spans="2:12" ht="31.5">
      <c r="B76" s="5" t="s">
        <v>61</v>
      </c>
      <c r="C76" s="2">
        <v>71</v>
      </c>
      <c r="D76" s="4" t="s">
        <v>123</v>
      </c>
      <c r="E76" s="23" t="s">
        <v>130</v>
      </c>
      <c r="F76" s="23">
        <v>1</v>
      </c>
      <c r="G76" s="23">
        <v>10</v>
      </c>
      <c r="H76" s="23">
        <v>10</v>
      </c>
      <c r="I76" s="9"/>
      <c r="J76" s="9"/>
      <c r="K76" s="8">
        <f t="shared" si="2"/>
        <v>0</v>
      </c>
      <c r="L76" s="8">
        <f t="shared" si="3"/>
        <v>0</v>
      </c>
    </row>
    <row r="77" spans="2:12" ht="31.5">
      <c r="B77" s="5" t="s">
        <v>61</v>
      </c>
      <c r="C77" s="2">
        <v>72</v>
      </c>
      <c r="D77" s="4" t="s">
        <v>123</v>
      </c>
      <c r="E77" s="23" t="s">
        <v>131</v>
      </c>
      <c r="F77" s="23">
        <v>1</v>
      </c>
      <c r="G77" s="23">
        <v>5</v>
      </c>
      <c r="H77" s="23">
        <v>5</v>
      </c>
      <c r="I77" s="9"/>
      <c r="J77" s="9"/>
      <c r="K77" s="8">
        <f t="shared" si="2"/>
        <v>0</v>
      </c>
      <c r="L77" s="8">
        <f t="shared" si="3"/>
        <v>0</v>
      </c>
    </row>
    <row r="78" spans="2:12" ht="31.5">
      <c r="B78" s="5" t="s">
        <v>61</v>
      </c>
      <c r="C78" s="2">
        <v>73</v>
      </c>
      <c r="D78" s="4" t="s">
        <v>123</v>
      </c>
      <c r="E78" s="23" t="s">
        <v>132</v>
      </c>
      <c r="F78" s="23">
        <v>1</v>
      </c>
      <c r="G78" s="23">
        <v>5</v>
      </c>
      <c r="H78" s="23">
        <v>5</v>
      </c>
      <c r="I78" s="9"/>
      <c r="J78" s="9"/>
      <c r="K78" s="8">
        <f t="shared" si="2"/>
        <v>0</v>
      </c>
      <c r="L78" s="8">
        <f t="shared" si="3"/>
        <v>0</v>
      </c>
    </row>
    <row r="79" spans="2:12" ht="31.5">
      <c r="B79" s="5" t="s">
        <v>61</v>
      </c>
      <c r="C79" s="2">
        <v>74</v>
      </c>
      <c r="D79" s="4" t="s">
        <v>123</v>
      </c>
      <c r="E79" s="23" t="s">
        <v>133</v>
      </c>
      <c r="F79" s="23">
        <v>1</v>
      </c>
      <c r="G79" s="23">
        <v>10</v>
      </c>
      <c r="H79" s="23">
        <v>10</v>
      </c>
      <c r="I79" s="9"/>
      <c r="J79" s="9"/>
      <c r="K79" s="8">
        <f t="shared" si="2"/>
        <v>0</v>
      </c>
      <c r="L79" s="8">
        <f t="shared" si="3"/>
        <v>0</v>
      </c>
    </row>
    <row r="80" spans="2:12" ht="120">
      <c r="B80" s="5" t="s">
        <v>61</v>
      </c>
      <c r="C80" s="2">
        <v>75</v>
      </c>
      <c r="D80" s="4" t="s">
        <v>123</v>
      </c>
      <c r="E80" s="23" t="s">
        <v>134</v>
      </c>
      <c r="F80" s="23">
        <v>1</v>
      </c>
      <c r="G80" s="23"/>
      <c r="H80" s="23"/>
      <c r="I80" s="9"/>
      <c r="J80" s="9"/>
      <c r="K80" s="8">
        <f t="shared" si="2"/>
        <v>0</v>
      </c>
      <c r="L80" s="8">
        <f t="shared" si="3"/>
        <v>0</v>
      </c>
    </row>
    <row r="81" spans="2:12" ht="15.75">
      <c r="B81" s="5" t="s">
        <v>61</v>
      </c>
      <c r="C81" s="2">
        <v>76</v>
      </c>
      <c r="D81" s="4" t="s">
        <v>123</v>
      </c>
      <c r="E81" s="23" t="s">
        <v>135</v>
      </c>
      <c r="F81" s="23">
        <v>1</v>
      </c>
      <c r="G81" s="23">
        <v>100</v>
      </c>
      <c r="H81" s="23">
        <v>100</v>
      </c>
      <c r="I81" s="9"/>
      <c r="J81" s="9"/>
      <c r="K81" s="8">
        <f t="shared" si="2"/>
        <v>0</v>
      </c>
      <c r="L81" s="8">
        <f t="shared" si="3"/>
        <v>0</v>
      </c>
    </row>
    <row r="82" spans="2:12" ht="15.75">
      <c r="B82" s="5" t="s">
        <v>61</v>
      </c>
      <c r="C82" s="2">
        <v>77</v>
      </c>
      <c r="D82" s="4" t="s">
        <v>123</v>
      </c>
      <c r="E82" s="23" t="s">
        <v>136</v>
      </c>
      <c r="F82" s="23">
        <v>1</v>
      </c>
      <c r="G82" s="23">
        <v>100</v>
      </c>
      <c r="H82" s="23">
        <v>100</v>
      </c>
      <c r="I82" s="9"/>
      <c r="J82" s="9"/>
      <c r="K82" s="8">
        <f t="shared" si="2"/>
        <v>0</v>
      </c>
      <c r="L82" s="8">
        <f t="shared" si="3"/>
        <v>0</v>
      </c>
    </row>
    <row r="83" spans="2:12" ht="46.5">
      <c r="B83" s="5" t="s">
        <v>61</v>
      </c>
      <c r="C83" s="2">
        <v>78</v>
      </c>
      <c r="D83" s="4" t="s">
        <v>123</v>
      </c>
      <c r="E83" s="23" t="s">
        <v>137</v>
      </c>
      <c r="F83" s="23">
        <v>1</v>
      </c>
      <c r="G83" s="23">
        <v>20</v>
      </c>
      <c r="H83" s="23">
        <v>20</v>
      </c>
      <c r="I83" s="9"/>
      <c r="J83" s="9"/>
      <c r="K83" s="8">
        <f t="shared" si="2"/>
        <v>0</v>
      </c>
      <c r="L83" s="8">
        <f t="shared" si="3"/>
        <v>0</v>
      </c>
    </row>
    <row r="84" spans="2:12" ht="46.5">
      <c r="B84" s="5" t="s">
        <v>61</v>
      </c>
      <c r="C84" s="2">
        <v>79</v>
      </c>
      <c r="D84" s="4" t="s">
        <v>123</v>
      </c>
      <c r="E84" s="23" t="s">
        <v>138</v>
      </c>
      <c r="F84" s="23">
        <v>1</v>
      </c>
      <c r="G84" s="23">
        <v>20</v>
      </c>
      <c r="H84" s="23">
        <v>20</v>
      </c>
      <c r="I84" s="9"/>
      <c r="J84" s="9"/>
      <c r="K84" s="8">
        <f t="shared" si="2"/>
        <v>0</v>
      </c>
      <c r="L84" s="8">
        <f t="shared" si="3"/>
        <v>0</v>
      </c>
    </row>
    <row r="85" spans="2:12" ht="31.5">
      <c r="B85" s="5" t="s">
        <v>61</v>
      </c>
      <c r="C85" s="2">
        <v>80</v>
      </c>
      <c r="D85" s="4" t="s">
        <v>123</v>
      </c>
      <c r="E85" s="23" t="s">
        <v>139</v>
      </c>
      <c r="F85" s="23">
        <v>1</v>
      </c>
      <c r="G85" s="23">
        <v>10</v>
      </c>
      <c r="H85" s="23">
        <v>10</v>
      </c>
      <c r="I85" s="9"/>
      <c r="J85" s="9"/>
      <c r="K85" s="8">
        <f t="shared" si="2"/>
        <v>0</v>
      </c>
      <c r="L85" s="8">
        <f t="shared" si="3"/>
        <v>0</v>
      </c>
    </row>
    <row r="86" spans="2:12" ht="210">
      <c r="B86" s="5" t="s">
        <v>61</v>
      </c>
      <c r="C86" s="2">
        <v>81</v>
      </c>
      <c r="D86" s="4" t="s">
        <v>140</v>
      </c>
      <c r="E86" s="23" t="s">
        <v>141</v>
      </c>
      <c r="F86" s="23">
        <v>1</v>
      </c>
      <c r="G86" s="23">
        <v>3500</v>
      </c>
      <c r="H86" s="23">
        <v>3500</v>
      </c>
      <c r="I86" s="9"/>
      <c r="J86" s="9"/>
      <c r="K86" s="8">
        <f t="shared" si="2"/>
        <v>0</v>
      </c>
      <c r="L86" s="8">
        <f t="shared" si="3"/>
        <v>0</v>
      </c>
    </row>
    <row r="87" spans="2:12" ht="225">
      <c r="B87" s="5" t="s">
        <v>61</v>
      </c>
      <c r="C87" s="2">
        <v>82</v>
      </c>
      <c r="D87" s="4" t="s">
        <v>140</v>
      </c>
      <c r="E87" s="23" t="s">
        <v>142</v>
      </c>
      <c r="F87" s="23">
        <v>1</v>
      </c>
      <c r="G87" s="23">
        <v>50</v>
      </c>
      <c r="H87" s="23">
        <v>50</v>
      </c>
      <c r="I87" s="9"/>
      <c r="J87" s="9"/>
      <c r="K87" s="8">
        <f t="shared" si="2"/>
        <v>0</v>
      </c>
      <c r="L87" s="8">
        <f t="shared" si="3"/>
        <v>0</v>
      </c>
    </row>
    <row r="88" spans="2:12" ht="210">
      <c r="B88" s="5" t="s">
        <v>61</v>
      </c>
      <c r="C88" s="2">
        <v>83</v>
      </c>
      <c r="D88" s="4" t="s">
        <v>140</v>
      </c>
      <c r="E88" s="23" t="s">
        <v>143</v>
      </c>
      <c r="F88" s="23">
        <v>1</v>
      </c>
      <c r="G88" s="23">
        <v>50</v>
      </c>
      <c r="H88" s="23">
        <v>50</v>
      </c>
      <c r="I88" s="9"/>
      <c r="J88" s="9"/>
      <c r="K88" s="8">
        <f t="shared" si="2"/>
        <v>0</v>
      </c>
      <c r="L88" s="8">
        <f t="shared" si="3"/>
        <v>0</v>
      </c>
    </row>
    <row r="89" spans="2:12" ht="210">
      <c r="B89" s="5" t="s">
        <v>61</v>
      </c>
      <c r="C89" s="2">
        <v>84</v>
      </c>
      <c r="D89" s="4" t="s">
        <v>144</v>
      </c>
      <c r="E89" s="23" t="s">
        <v>145</v>
      </c>
      <c r="F89" s="23">
        <v>1</v>
      </c>
      <c r="G89" s="23"/>
      <c r="H89" s="23"/>
      <c r="I89" s="9"/>
      <c r="J89" s="9"/>
      <c r="K89" s="8">
        <f t="shared" si="2"/>
        <v>0</v>
      </c>
      <c r="L89" s="8">
        <f t="shared" si="3"/>
        <v>0</v>
      </c>
    </row>
    <row r="90" spans="2:12" ht="45">
      <c r="B90" s="5" t="s">
        <v>61</v>
      </c>
      <c r="C90" s="2">
        <v>85</v>
      </c>
      <c r="D90" s="4" t="s">
        <v>144</v>
      </c>
      <c r="E90" s="23" t="s">
        <v>146</v>
      </c>
      <c r="F90" s="23">
        <v>1</v>
      </c>
      <c r="G90" s="23">
        <v>200</v>
      </c>
      <c r="H90" s="23">
        <v>200</v>
      </c>
      <c r="I90" s="9"/>
      <c r="J90" s="9"/>
      <c r="K90" s="8">
        <f t="shared" si="2"/>
        <v>0</v>
      </c>
      <c r="L90" s="8">
        <f t="shared" si="3"/>
        <v>0</v>
      </c>
    </row>
    <row r="91" spans="2:12" ht="45">
      <c r="B91" s="5" t="s">
        <v>61</v>
      </c>
      <c r="C91" s="2">
        <v>86</v>
      </c>
      <c r="D91" s="4" t="s">
        <v>144</v>
      </c>
      <c r="E91" s="23" t="s">
        <v>147</v>
      </c>
      <c r="F91" s="23">
        <v>1</v>
      </c>
      <c r="G91" s="23">
        <v>20</v>
      </c>
      <c r="H91" s="23">
        <v>20</v>
      </c>
      <c r="I91" s="9"/>
      <c r="J91" s="9"/>
      <c r="K91" s="8">
        <f t="shared" si="2"/>
        <v>0</v>
      </c>
      <c r="L91" s="8">
        <f t="shared" si="3"/>
        <v>0</v>
      </c>
    </row>
    <row r="92" spans="2:12" ht="45">
      <c r="B92" s="5" t="s">
        <v>61</v>
      </c>
      <c r="C92" s="2">
        <v>87</v>
      </c>
      <c r="D92" s="4" t="s">
        <v>144</v>
      </c>
      <c r="E92" s="23" t="s">
        <v>148</v>
      </c>
      <c r="F92" s="23">
        <v>1</v>
      </c>
      <c r="G92" s="23">
        <v>100</v>
      </c>
      <c r="H92" s="23">
        <v>100</v>
      </c>
      <c r="I92" s="9"/>
      <c r="J92" s="9"/>
      <c r="K92" s="8">
        <f t="shared" si="2"/>
        <v>0</v>
      </c>
      <c r="L92" s="8">
        <f t="shared" si="3"/>
        <v>0</v>
      </c>
    </row>
    <row r="93" spans="2:12" ht="45">
      <c r="B93" s="5" t="s">
        <v>61</v>
      </c>
      <c r="C93" s="2">
        <v>88</v>
      </c>
      <c r="D93" s="4" t="s">
        <v>144</v>
      </c>
      <c r="E93" s="23" t="s">
        <v>149</v>
      </c>
      <c r="F93" s="23">
        <v>1</v>
      </c>
      <c r="G93" s="23">
        <v>20</v>
      </c>
      <c r="H93" s="23">
        <v>20</v>
      </c>
      <c r="I93" s="9"/>
      <c r="J93" s="9"/>
      <c r="K93" s="8">
        <f t="shared" si="2"/>
        <v>0</v>
      </c>
      <c r="L93" s="8">
        <f t="shared" si="3"/>
        <v>0</v>
      </c>
    </row>
    <row r="94" spans="2:12" ht="60">
      <c r="B94" s="5" t="s">
        <v>61</v>
      </c>
      <c r="C94" s="2">
        <v>89</v>
      </c>
      <c r="D94" s="4" t="s">
        <v>144</v>
      </c>
      <c r="E94" s="23" t="s">
        <v>150</v>
      </c>
      <c r="F94" s="23">
        <v>1</v>
      </c>
      <c r="G94" s="23">
        <v>200</v>
      </c>
      <c r="H94" s="23">
        <v>200</v>
      </c>
      <c r="I94" s="9"/>
      <c r="J94" s="9"/>
      <c r="K94" s="8">
        <f t="shared" si="2"/>
        <v>0</v>
      </c>
      <c r="L94" s="8">
        <f t="shared" si="3"/>
        <v>0</v>
      </c>
    </row>
    <row r="95" spans="2:12" ht="60">
      <c r="B95" s="5" t="s">
        <v>61</v>
      </c>
      <c r="C95" s="2">
        <v>90</v>
      </c>
      <c r="D95" s="4" t="s">
        <v>144</v>
      </c>
      <c r="E95" s="23" t="s">
        <v>151</v>
      </c>
      <c r="F95" s="23">
        <v>1</v>
      </c>
      <c r="G95" s="23">
        <v>100</v>
      </c>
      <c r="H95" s="23">
        <v>100</v>
      </c>
      <c r="I95" s="9"/>
      <c r="J95" s="9"/>
      <c r="K95" s="8">
        <f t="shared" si="2"/>
        <v>0</v>
      </c>
      <c r="L95" s="8">
        <f t="shared" si="3"/>
        <v>0</v>
      </c>
    </row>
    <row r="96" spans="2:12" ht="45">
      <c r="B96" s="5" t="s">
        <v>61</v>
      </c>
      <c r="C96" s="2">
        <v>91</v>
      </c>
      <c r="D96" s="4" t="s">
        <v>144</v>
      </c>
      <c r="E96" s="23" t="s">
        <v>152</v>
      </c>
      <c r="F96" s="23">
        <v>1</v>
      </c>
      <c r="G96" s="23">
        <v>50</v>
      </c>
      <c r="H96" s="23">
        <v>50</v>
      </c>
      <c r="I96" s="9"/>
      <c r="J96" s="9"/>
      <c r="K96" s="8">
        <f t="shared" si="2"/>
        <v>0</v>
      </c>
      <c r="L96" s="8">
        <f t="shared" si="3"/>
        <v>0</v>
      </c>
    </row>
    <row r="97" spans="2:12" ht="45">
      <c r="B97" s="5" t="s">
        <v>61</v>
      </c>
      <c r="C97" s="2">
        <v>92</v>
      </c>
      <c r="D97" s="4" t="s">
        <v>144</v>
      </c>
      <c r="E97" s="23" t="s">
        <v>153</v>
      </c>
      <c r="F97" s="23">
        <v>1</v>
      </c>
      <c r="G97" s="23">
        <v>50</v>
      </c>
      <c r="H97" s="23">
        <v>50</v>
      </c>
      <c r="I97" s="9"/>
      <c r="J97" s="9"/>
      <c r="K97" s="8">
        <f t="shared" si="2"/>
        <v>0</v>
      </c>
      <c r="L97" s="8">
        <f t="shared" si="3"/>
        <v>0</v>
      </c>
    </row>
    <row r="98" spans="2:12" ht="45">
      <c r="B98" s="5" t="s">
        <v>61</v>
      </c>
      <c r="C98" s="2">
        <v>93</v>
      </c>
      <c r="D98" s="4" t="s">
        <v>144</v>
      </c>
      <c r="E98" s="23" t="s">
        <v>154</v>
      </c>
      <c r="F98" s="23">
        <v>1</v>
      </c>
      <c r="G98" s="23">
        <v>50</v>
      </c>
      <c r="H98" s="23">
        <v>50</v>
      </c>
      <c r="I98" s="9"/>
      <c r="J98" s="9"/>
      <c r="K98" s="8">
        <f t="shared" si="2"/>
        <v>0</v>
      </c>
      <c r="L98" s="8">
        <f t="shared" si="3"/>
        <v>0</v>
      </c>
    </row>
    <row r="99" spans="2:12" ht="45">
      <c r="B99" s="5" t="s">
        <v>61</v>
      </c>
      <c r="C99" s="2">
        <v>94</v>
      </c>
      <c r="D99" s="4" t="s">
        <v>144</v>
      </c>
      <c r="E99" s="23" t="s">
        <v>155</v>
      </c>
      <c r="F99" s="23">
        <v>1</v>
      </c>
      <c r="G99" s="23">
        <v>50</v>
      </c>
      <c r="H99" s="23">
        <v>50</v>
      </c>
      <c r="I99" s="9"/>
      <c r="J99" s="9"/>
      <c r="K99" s="8">
        <f t="shared" si="2"/>
        <v>0</v>
      </c>
      <c r="L99" s="8">
        <f t="shared" si="3"/>
        <v>0</v>
      </c>
    </row>
    <row r="100" spans="2:12" ht="30">
      <c r="B100" s="5" t="s">
        <v>61</v>
      </c>
      <c r="C100" s="2">
        <v>95</v>
      </c>
      <c r="D100" s="4" t="s">
        <v>144</v>
      </c>
      <c r="E100" s="23" t="s">
        <v>156</v>
      </c>
      <c r="F100" s="23">
        <v>1</v>
      </c>
      <c r="G100" s="23">
        <v>10</v>
      </c>
      <c r="H100" s="23">
        <v>10</v>
      </c>
      <c r="I100" s="9"/>
      <c r="J100" s="9"/>
      <c r="K100" s="8">
        <f t="shared" si="2"/>
        <v>0</v>
      </c>
      <c r="L100" s="8">
        <f t="shared" si="3"/>
        <v>0</v>
      </c>
    </row>
    <row r="101" spans="2:12" ht="30">
      <c r="B101" s="5" t="s">
        <v>61</v>
      </c>
      <c r="C101" s="2">
        <v>96</v>
      </c>
      <c r="D101" s="4" t="s">
        <v>144</v>
      </c>
      <c r="E101" s="23" t="s">
        <v>157</v>
      </c>
      <c r="F101" s="23">
        <v>1</v>
      </c>
      <c r="G101" s="23">
        <v>10</v>
      </c>
      <c r="H101" s="23">
        <v>10</v>
      </c>
      <c r="I101" s="9"/>
      <c r="J101" s="9"/>
      <c r="K101" s="8">
        <f t="shared" si="2"/>
        <v>0</v>
      </c>
      <c r="L101" s="8">
        <f t="shared" si="3"/>
        <v>0</v>
      </c>
    </row>
    <row r="102" spans="2:12" ht="30">
      <c r="B102" s="5" t="s">
        <v>61</v>
      </c>
      <c r="C102" s="2">
        <v>97</v>
      </c>
      <c r="D102" s="4" t="s">
        <v>144</v>
      </c>
      <c r="E102" s="23" t="s">
        <v>158</v>
      </c>
      <c r="F102" s="23">
        <v>1</v>
      </c>
      <c r="G102" s="23">
        <v>500</v>
      </c>
      <c r="H102" s="23">
        <v>500</v>
      </c>
      <c r="I102" s="9"/>
      <c r="J102" s="9"/>
      <c r="K102" s="8">
        <f t="shared" si="2"/>
        <v>0</v>
      </c>
      <c r="L102" s="8">
        <f t="shared" si="3"/>
        <v>0</v>
      </c>
    </row>
    <row r="103" spans="2:12" ht="30">
      <c r="B103" s="5" t="s">
        <v>61</v>
      </c>
      <c r="C103" s="2">
        <v>98</v>
      </c>
      <c r="D103" s="4" t="s">
        <v>144</v>
      </c>
      <c r="E103" s="23" t="s">
        <v>159</v>
      </c>
      <c r="F103" s="23">
        <v>1</v>
      </c>
      <c r="G103" s="23">
        <v>100</v>
      </c>
      <c r="H103" s="23">
        <v>100</v>
      </c>
      <c r="I103" s="9"/>
      <c r="J103" s="9"/>
      <c r="K103" s="8">
        <f t="shared" si="2"/>
        <v>0</v>
      </c>
      <c r="L103" s="8">
        <f t="shared" si="3"/>
        <v>0</v>
      </c>
    </row>
    <row r="104" spans="2:12" ht="45">
      <c r="B104" s="5" t="s">
        <v>61</v>
      </c>
      <c r="C104" s="2">
        <v>99</v>
      </c>
      <c r="D104" s="4" t="s">
        <v>144</v>
      </c>
      <c r="E104" s="23" t="s">
        <v>160</v>
      </c>
      <c r="F104" s="23">
        <v>1</v>
      </c>
      <c r="G104" s="23">
        <v>500</v>
      </c>
      <c r="H104" s="23">
        <v>500</v>
      </c>
      <c r="I104" s="9"/>
      <c r="J104" s="9"/>
      <c r="K104" s="8">
        <f t="shared" si="2"/>
        <v>0</v>
      </c>
      <c r="L104" s="8">
        <f t="shared" si="3"/>
        <v>0</v>
      </c>
    </row>
    <row r="105" spans="2:12" ht="30">
      <c r="B105" s="5" t="s">
        <v>61</v>
      </c>
      <c r="C105" s="2">
        <v>100</v>
      </c>
      <c r="D105" s="4" t="s">
        <v>144</v>
      </c>
      <c r="E105" s="23" t="s">
        <v>161</v>
      </c>
      <c r="F105" s="23">
        <v>1</v>
      </c>
      <c r="G105" s="23">
        <v>200</v>
      </c>
      <c r="H105" s="23">
        <v>200</v>
      </c>
      <c r="I105" s="9"/>
      <c r="J105" s="9"/>
      <c r="K105" s="8">
        <f t="shared" si="2"/>
        <v>0</v>
      </c>
      <c r="L105" s="8">
        <f t="shared" si="3"/>
        <v>0</v>
      </c>
    </row>
    <row r="106" spans="2:12" ht="30">
      <c r="B106" s="5" t="s">
        <v>61</v>
      </c>
      <c r="C106" s="2">
        <v>101</v>
      </c>
      <c r="D106" s="4" t="s">
        <v>144</v>
      </c>
      <c r="E106" s="23" t="s">
        <v>162</v>
      </c>
      <c r="F106" s="23">
        <v>1</v>
      </c>
      <c r="G106" s="23">
        <v>50</v>
      </c>
      <c r="H106" s="23">
        <v>50</v>
      </c>
      <c r="I106" s="9"/>
      <c r="J106" s="9"/>
      <c r="K106" s="8">
        <f t="shared" si="2"/>
        <v>0</v>
      </c>
      <c r="L106" s="8">
        <f t="shared" si="3"/>
        <v>0</v>
      </c>
    </row>
    <row r="107" spans="2:12" ht="45">
      <c r="B107" s="5" t="s">
        <v>61</v>
      </c>
      <c r="C107" s="2">
        <v>102</v>
      </c>
      <c r="D107" s="4" t="s">
        <v>144</v>
      </c>
      <c r="E107" s="23" t="s">
        <v>163</v>
      </c>
      <c r="F107" s="23">
        <v>1</v>
      </c>
      <c r="G107" s="23">
        <v>10</v>
      </c>
      <c r="H107" s="23">
        <v>10</v>
      </c>
      <c r="I107" s="9"/>
      <c r="J107" s="9"/>
      <c r="K107" s="8">
        <f t="shared" si="2"/>
        <v>0</v>
      </c>
      <c r="L107" s="8">
        <f t="shared" si="3"/>
        <v>0</v>
      </c>
    </row>
    <row r="108" spans="2:12" ht="30">
      <c r="B108" s="5" t="s">
        <v>61</v>
      </c>
      <c r="C108" s="2">
        <v>103</v>
      </c>
      <c r="D108" s="4" t="s">
        <v>144</v>
      </c>
      <c r="E108" s="23" t="s">
        <v>164</v>
      </c>
      <c r="F108" s="23">
        <v>1</v>
      </c>
      <c r="G108" s="23">
        <v>10</v>
      </c>
      <c r="H108" s="23">
        <v>10</v>
      </c>
      <c r="I108" s="9"/>
      <c r="J108" s="9"/>
      <c r="K108" s="8">
        <f t="shared" si="2"/>
        <v>0</v>
      </c>
      <c r="L108" s="8">
        <f t="shared" si="3"/>
        <v>0</v>
      </c>
    </row>
    <row r="109" spans="2:12" ht="30">
      <c r="B109" s="5" t="s">
        <v>61</v>
      </c>
      <c r="C109" s="2">
        <v>104</v>
      </c>
      <c r="D109" s="4" t="s">
        <v>144</v>
      </c>
      <c r="E109" s="23" t="s">
        <v>165</v>
      </c>
      <c r="F109" s="23">
        <v>1</v>
      </c>
      <c r="G109" s="23">
        <v>10</v>
      </c>
      <c r="H109" s="23">
        <v>10</v>
      </c>
      <c r="I109" s="9"/>
      <c r="J109" s="9"/>
      <c r="K109" s="8">
        <f t="shared" si="2"/>
        <v>0</v>
      </c>
      <c r="L109" s="8">
        <f t="shared" si="3"/>
        <v>0</v>
      </c>
    </row>
    <row r="110" spans="2:12" ht="30">
      <c r="B110" s="5" t="s">
        <v>61</v>
      </c>
      <c r="C110" s="2">
        <v>105</v>
      </c>
      <c r="D110" s="4" t="s">
        <v>144</v>
      </c>
      <c r="E110" s="23" t="s">
        <v>166</v>
      </c>
      <c r="F110" s="23">
        <v>1</v>
      </c>
      <c r="G110" s="23">
        <v>50</v>
      </c>
      <c r="H110" s="23">
        <v>50</v>
      </c>
      <c r="I110" s="9"/>
      <c r="J110" s="9"/>
      <c r="K110" s="8">
        <f t="shared" si="2"/>
        <v>0</v>
      </c>
      <c r="L110" s="8">
        <f t="shared" si="3"/>
        <v>0</v>
      </c>
    </row>
    <row r="111" spans="2:12" ht="30">
      <c r="B111" s="5" t="s">
        <v>61</v>
      </c>
      <c r="C111" s="2">
        <v>106</v>
      </c>
      <c r="D111" s="4" t="s">
        <v>144</v>
      </c>
      <c r="E111" s="23" t="s">
        <v>167</v>
      </c>
      <c r="F111" s="23">
        <v>1</v>
      </c>
      <c r="G111" s="23">
        <v>50</v>
      </c>
      <c r="H111" s="23">
        <v>50</v>
      </c>
      <c r="I111" s="9"/>
      <c r="J111" s="9"/>
      <c r="K111" s="8">
        <f t="shared" si="2"/>
        <v>0</v>
      </c>
      <c r="L111" s="8">
        <f t="shared" si="3"/>
        <v>0</v>
      </c>
    </row>
    <row r="112" spans="2:12" ht="30">
      <c r="B112" s="5" t="s">
        <v>61</v>
      </c>
      <c r="C112" s="2">
        <v>107</v>
      </c>
      <c r="D112" s="4" t="s">
        <v>144</v>
      </c>
      <c r="E112" s="23" t="s">
        <v>168</v>
      </c>
      <c r="F112" s="23">
        <v>1</v>
      </c>
      <c r="G112" s="23">
        <v>10</v>
      </c>
      <c r="H112" s="23">
        <v>10</v>
      </c>
      <c r="I112" s="9"/>
      <c r="J112" s="9"/>
      <c r="K112" s="8">
        <f t="shared" si="2"/>
        <v>0</v>
      </c>
      <c r="L112" s="8">
        <f t="shared" si="3"/>
        <v>0</v>
      </c>
    </row>
    <row r="113" spans="2:12" ht="165">
      <c r="B113" s="5" t="s">
        <v>61</v>
      </c>
      <c r="C113" s="2">
        <v>108</v>
      </c>
      <c r="D113" s="4" t="s">
        <v>169</v>
      </c>
      <c r="E113" s="23" t="s">
        <v>170</v>
      </c>
      <c r="F113" s="23">
        <v>1</v>
      </c>
      <c r="G113" s="23">
        <v>50</v>
      </c>
      <c r="H113" s="23">
        <v>50</v>
      </c>
      <c r="I113" s="9"/>
      <c r="J113" s="9"/>
      <c r="K113" s="8">
        <f t="shared" si="2"/>
        <v>0</v>
      </c>
      <c r="L113" s="8">
        <f t="shared" si="3"/>
        <v>0</v>
      </c>
    </row>
    <row r="114" spans="2:12" ht="60">
      <c r="B114" s="5" t="s">
        <v>61</v>
      </c>
      <c r="C114" s="2">
        <v>109</v>
      </c>
      <c r="D114" s="4" t="s">
        <v>169</v>
      </c>
      <c r="E114" s="23" t="s">
        <v>171</v>
      </c>
      <c r="F114" s="23">
        <v>1</v>
      </c>
      <c r="G114" s="23">
        <v>1000</v>
      </c>
      <c r="H114" s="23">
        <v>1000</v>
      </c>
      <c r="I114" s="9"/>
      <c r="J114" s="9"/>
      <c r="K114" s="8">
        <f t="shared" si="2"/>
        <v>0</v>
      </c>
      <c r="L114" s="8">
        <f t="shared" si="3"/>
        <v>0</v>
      </c>
    </row>
    <row r="115" spans="2:12" ht="60">
      <c r="B115" s="5" t="s">
        <v>61</v>
      </c>
      <c r="C115" s="2">
        <v>110</v>
      </c>
      <c r="D115" s="4" t="s">
        <v>169</v>
      </c>
      <c r="E115" s="23" t="s">
        <v>172</v>
      </c>
      <c r="F115" s="23">
        <v>1</v>
      </c>
      <c r="G115" s="23">
        <v>1000</v>
      </c>
      <c r="H115" s="23">
        <v>1000</v>
      </c>
      <c r="I115" s="9"/>
      <c r="J115" s="9"/>
      <c r="K115" s="8">
        <f t="shared" si="2"/>
        <v>0</v>
      </c>
      <c r="L115" s="8">
        <f t="shared" si="3"/>
        <v>0</v>
      </c>
    </row>
    <row r="116" spans="2:12" ht="45">
      <c r="B116" s="5" t="s">
        <v>61</v>
      </c>
      <c r="C116" s="2">
        <v>111</v>
      </c>
      <c r="D116" s="4" t="s">
        <v>169</v>
      </c>
      <c r="E116" s="23" t="s">
        <v>173</v>
      </c>
      <c r="F116" s="23">
        <v>1</v>
      </c>
      <c r="G116" s="23">
        <v>50</v>
      </c>
      <c r="H116" s="23">
        <v>50</v>
      </c>
      <c r="I116" s="9"/>
      <c r="J116" s="9"/>
      <c r="K116" s="8">
        <f t="shared" si="2"/>
        <v>0</v>
      </c>
      <c r="L116" s="8">
        <f t="shared" si="3"/>
        <v>0</v>
      </c>
    </row>
    <row r="117" spans="2:12" ht="75">
      <c r="B117" s="5" t="s">
        <v>61</v>
      </c>
      <c r="C117" s="2">
        <v>112</v>
      </c>
      <c r="D117" s="4" t="s">
        <v>169</v>
      </c>
      <c r="E117" s="23" t="s">
        <v>174</v>
      </c>
      <c r="F117" s="23">
        <v>1</v>
      </c>
      <c r="G117" s="23">
        <v>20</v>
      </c>
      <c r="H117" s="23">
        <v>20</v>
      </c>
      <c r="I117" s="9"/>
      <c r="J117" s="9"/>
      <c r="K117" s="8">
        <f t="shared" si="2"/>
        <v>0</v>
      </c>
      <c r="L117" s="8">
        <f t="shared" si="3"/>
        <v>0</v>
      </c>
    </row>
    <row r="118" spans="2:12" ht="45">
      <c r="B118" s="5" t="s">
        <v>61</v>
      </c>
      <c r="C118" s="2">
        <v>113</v>
      </c>
      <c r="D118" s="4" t="s">
        <v>175</v>
      </c>
      <c r="E118" s="23" t="s">
        <v>176</v>
      </c>
      <c r="F118" s="23">
        <v>1</v>
      </c>
      <c r="G118" s="23">
        <v>50</v>
      </c>
      <c r="H118" s="23">
        <v>50</v>
      </c>
      <c r="I118" s="9"/>
      <c r="J118" s="9"/>
      <c r="K118" s="8">
        <f t="shared" si="2"/>
        <v>0</v>
      </c>
      <c r="L118" s="8">
        <f t="shared" si="3"/>
        <v>0</v>
      </c>
    </row>
    <row r="119" spans="2:12" ht="60">
      <c r="B119" s="5" t="s">
        <v>61</v>
      </c>
      <c r="C119" s="2">
        <v>114</v>
      </c>
      <c r="D119" s="4" t="s">
        <v>169</v>
      </c>
      <c r="E119" s="23" t="s">
        <v>177</v>
      </c>
      <c r="F119" s="23">
        <v>1</v>
      </c>
      <c r="G119" s="23">
        <v>50</v>
      </c>
      <c r="H119" s="23">
        <v>50</v>
      </c>
      <c r="I119" s="9"/>
      <c r="J119" s="9"/>
      <c r="K119" s="8">
        <f t="shared" si="2"/>
        <v>0</v>
      </c>
      <c r="L119" s="8">
        <f t="shared" si="3"/>
        <v>0</v>
      </c>
    </row>
    <row r="120" spans="2:12" ht="60">
      <c r="B120" s="5" t="s">
        <v>61</v>
      </c>
      <c r="C120" s="2">
        <v>115</v>
      </c>
      <c r="D120" s="4" t="s">
        <v>178</v>
      </c>
      <c r="E120" s="23" t="s">
        <v>179</v>
      </c>
      <c r="F120" s="23">
        <v>1</v>
      </c>
      <c r="G120" s="23">
        <v>3500</v>
      </c>
      <c r="H120" s="23">
        <v>3500</v>
      </c>
      <c r="I120" s="9"/>
      <c r="J120" s="9"/>
      <c r="K120" s="8">
        <f t="shared" si="2"/>
        <v>0</v>
      </c>
      <c r="L120" s="8">
        <f t="shared" si="3"/>
        <v>0</v>
      </c>
    </row>
    <row r="121" spans="2:12" ht="60">
      <c r="B121" s="5" t="s">
        <v>61</v>
      </c>
      <c r="C121" s="2">
        <v>116</v>
      </c>
      <c r="D121" s="4" t="s">
        <v>178</v>
      </c>
      <c r="E121" s="23" t="s">
        <v>180</v>
      </c>
      <c r="F121" s="23">
        <v>1</v>
      </c>
      <c r="G121" s="23">
        <v>200</v>
      </c>
      <c r="H121" s="23">
        <v>200</v>
      </c>
      <c r="I121" s="9"/>
      <c r="J121" s="9"/>
      <c r="K121" s="8">
        <f t="shared" si="2"/>
        <v>0</v>
      </c>
      <c r="L121" s="8">
        <f t="shared" si="3"/>
        <v>0</v>
      </c>
    </row>
    <row r="122" spans="2:12" ht="90">
      <c r="B122" s="5" t="s">
        <v>61</v>
      </c>
      <c r="C122" s="2">
        <v>117</v>
      </c>
      <c r="D122" s="4" t="s">
        <v>178</v>
      </c>
      <c r="E122" s="23" t="s">
        <v>181</v>
      </c>
      <c r="F122" s="23">
        <v>1</v>
      </c>
      <c r="G122" s="23">
        <v>200</v>
      </c>
      <c r="H122" s="23">
        <v>200</v>
      </c>
      <c r="I122" s="9"/>
      <c r="J122" s="9"/>
      <c r="K122" s="8">
        <f t="shared" si="2"/>
        <v>0</v>
      </c>
      <c r="L122" s="8">
        <f t="shared" si="3"/>
        <v>0</v>
      </c>
    </row>
    <row r="123" spans="2:12" ht="120">
      <c r="B123" s="5" t="s">
        <v>61</v>
      </c>
      <c r="C123" s="2">
        <v>118</v>
      </c>
      <c r="D123" s="4" t="s">
        <v>182</v>
      </c>
      <c r="E123" s="23" t="s">
        <v>183</v>
      </c>
      <c r="F123" s="23">
        <v>1</v>
      </c>
      <c r="G123" s="23">
        <v>2500</v>
      </c>
      <c r="H123" s="23">
        <v>2500</v>
      </c>
      <c r="I123" s="9"/>
      <c r="J123" s="9"/>
      <c r="K123" s="8">
        <f t="shared" si="2"/>
        <v>0</v>
      </c>
      <c r="L123" s="8">
        <f t="shared" si="3"/>
        <v>0</v>
      </c>
    </row>
    <row r="124" spans="2:12" ht="135">
      <c r="B124" s="5" t="s">
        <v>61</v>
      </c>
      <c r="C124" s="2">
        <v>119</v>
      </c>
      <c r="D124" s="4" t="s">
        <v>182</v>
      </c>
      <c r="E124" s="23" t="s">
        <v>184</v>
      </c>
      <c r="F124" s="23">
        <v>1</v>
      </c>
      <c r="G124" s="23">
        <v>1000</v>
      </c>
      <c r="H124" s="23">
        <v>1000</v>
      </c>
      <c r="I124" s="9"/>
      <c r="J124" s="9"/>
      <c r="K124" s="8">
        <f t="shared" si="2"/>
        <v>0</v>
      </c>
      <c r="L124" s="8">
        <f t="shared" si="3"/>
        <v>0</v>
      </c>
    </row>
    <row r="125" spans="2:12" ht="150">
      <c r="B125" s="5" t="s">
        <v>61</v>
      </c>
      <c r="C125" s="2">
        <v>120</v>
      </c>
      <c r="D125" s="4" t="s">
        <v>182</v>
      </c>
      <c r="E125" s="23" t="s">
        <v>185</v>
      </c>
      <c r="F125" s="23">
        <v>1</v>
      </c>
      <c r="G125" s="23">
        <v>100</v>
      </c>
      <c r="H125" s="23">
        <v>100</v>
      </c>
      <c r="I125" s="9"/>
      <c r="J125" s="9"/>
      <c r="K125" s="8">
        <f t="shared" si="2"/>
        <v>0</v>
      </c>
      <c r="L125" s="8">
        <f t="shared" si="3"/>
        <v>0</v>
      </c>
    </row>
    <row r="126" spans="2:12" ht="60">
      <c r="B126" s="5" t="s">
        <v>61</v>
      </c>
      <c r="C126" s="2">
        <v>121</v>
      </c>
      <c r="D126" s="4" t="s">
        <v>178</v>
      </c>
      <c r="E126" s="23" t="s">
        <v>186</v>
      </c>
      <c r="F126" s="23">
        <v>1</v>
      </c>
      <c r="G126" s="23">
        <v>10</v>
      </c>
      <c r="H126" s="23">
        <v>10</v>
      </c>
      <c r="I126" s="9"/>
      <c r="J126" s="9"/>
      <c r="K126" s="8">
        <f t="shared" si="2"/>
        <v>0</v>
      </c>
      <c r="L126" s="8">
        <f t="shared" si="3"/>
        <v>0</v>
      </c>
    </row>
    <row r="127" spans="2:12" ht="60">
      <c r="B127" s="5" t="s">
        <v>61</v>
      </c>
      <c r="C127" s="2">
        <v>122</v>
      </c>
      <c r="D127" s="4" t="s">
        <v>178</v>
      </c>
      <c r="E127" s="23" t="s">
        <v>187</v>
      </c>
      <c r="F127" s="23">
        <v>1</v>
      </c>
      <c r="G127" s="23">
        <v>10</v>
      </c>
      <c r="H127" s="23">
        <v>10</v>
      </c>
      <c r="I127" s="9"/>
      <c r="J127" s="9"/>
      <c r="K127" s="8">
        <f t="shared" si="2"/>
        <v>0</v>
      </c>
      <c r="L127" s="8">
        <f t="shared" si="3"/>
        <v>0</v>
      </c>
    </row>
    <row r="128" spans="2:12" ht="60">
      <c r="B128" s="5" t="s">
        <v>61</v>
      </c>
      <c r="C128" s="2">
        <v>123</v>
      </c>
      <c r="D128" s="4" t="s">
        <v>178</v>
      </c>
      <c r="E128" s="23" t="s">
        <v>188</v>
      </c>
      <c r="F128" s="23">
        <v>1</v>
      </c>
      <c r="G128" s="23">
        <v>10</v>
      </c>
      <c r="H128" s="23">
        <v>10</v>
      </c>
      <c r="I128" s="9"/>
      <c r="J128" s="9"/>
      <c r="K128" s="8">
        <f t="shared" si="2"/>
        <v>0</v>
      </c>
      <c r="L128" s="8">
        <f t="shared" si="3"/>
        <v>0</v>
      </c>
    </row>
    <row r="129" spans="2:12" ht="165">
      <c r="B129" s="5" t="s">
        <v>61</v>
      </c>
      <c r="C129" s="2">
        <v>124</v>
      </c>
      <c r="D129" s="4" t="s">
        <v>189</v>
      </c>
      <c r="E129" s="23" t="s">
        <v>190</v>
      </c>
      <c r="F129" s="23">
        <v>1</v>
      </c>
      <c r="G129" s="23">
        <v>1500</v>
      </c>
      <c r="H129" s="23">
        <v>1500</v>
      </c>
      <c r="I129" s="9"/>
      <c r="J129" s="9"/>
      <c r="K129" s="8">
        <f t="shared" si="2"/>
        <v>0</v>
      </c>
      <c r="L129" s="8">
        <f t="shared" si="3"/>
        <v>0</v>
      </c>
    </row>
    <row r="130" spans="2:12" ht="75">
      <c r="B130" s="5" t="s">
        <v>61</v>
      </c>
      <c r="C130" s="2">
        <v>125</v>
      </c>
      <c r="D130" s="4" t="s">
        <v>189</v>
      </c>
      <c r="E130" s="23" t="s">
        <v>191</v>
      </c>
      <c r="F130" s="23">
        <v>1</v>
      </c>
      <c r="G130" s="23">
        <v>1000</v>
      </c>
      <c r="H130" s="23">
        <v>1000</v>
      </c>
      <c r="I130" s="9"/>
      <c r="J130" s="9"/>
      <c r="K130" s="8">
        <f t="shared" si="2"/>
        <v>0</v>
      </c>
      <c r="L130" s="8">
        <f t="shared" si="3"/>
        <v>0</v>
      </c>
    </row>
    <row r="131" spans="2:12" ht="105">
      <c r="B131" s="5" t="s">
        <v>61</v>
      </c>
      <c r="C131" s="2">
        <v>126</v>
      </c>
      <c r="D131" s="4" t="s">
        <v>189</v>
      </c>
      <c r="E131" s="23" t="s">
        <v>192</v>
      </c>
      <c r="F131" s="23">
        <v>1</v>
      </c>
      <c r="G131" s="23">
        <v>100</v>
      </c>
      <c r="H131" s="23">
        <v>100</v>
      </c>
      <c r="I131" s="9"/>
      <c r="J131" s="9"/>
      <c r="K131" s="8">
        <f t="shared" si="2"/>
        <v>0</v>
      </c>
      <c r="L131" s="8">
        <f t="shared" si="3"/>
        <v>0</v>
      </c>
    </row>
    <row r="132" spans="2:12" ht="105">
      <c r="B132" s="5" t="s">
        <v>61</v>
      </c>
      <c r="C132" s="2">
        <v>127</v>
      </c>
      <c r="D132" s="4" t="s">
        <v>189</v>
      </c>
      <c r="E132" s="23" t="s">
        <v>193</v>
      </c>
      <c r="F132" s="23">
        <v>1</v>
      </c>
      <c r="G132" s="23">
        <v>100</v>
      </c>
      <c r="H132" s="23">
        <v>100</v>
      </c>
      <c r="I132" s="9"/>
      <c r="J132" s="9"/>
      <c r="K132" s="8">
        <f t="shared" si="2"/>
        <v>0</v>
      </c>
      <c r="L132" s="8">
        <f t="shared" si="3"/>
        <v>0</v>
      </c>
    </row>
    <row r="133" spans="2:12" ht="90">
      <c r="B133" s="5" t="s">
        <v>61</v>
      </c>
      <c r="C133" s="2">
        <v>128</v>
      </c>
      <c r="D133" s="4" t="s">
        <v>189</v>
      </c>
      <c r="E133" s="23" t="s">
        <v>194</v>
      </c>
      <c r="F133" s="23">
        <v>1</v>
      </c>
      <c r="G133" s="23">
        <v>1000</v>
      </c>
      <c r="H133" s="23">
        <v>1000</v>
      </c>
      <c r="I133" s="9"/>
      <c r="J133" s="9"/>
      <c r="K133" s="8">
        <f t="shared" si="2"/>
        <v>0</v>
      </c>
      <c r="L133" s="8">
        <f t="shared" si="3"/>
        <v>0</v>
      </c>
    </row>
    <row r="134" spans="2:12" ht="90">
      <c r="B134" s="5" t="s">
        <v>61</v>
      </c>
      <c r="C134" s="2">
        <v>129</v>
      </c>
      <c r="D134" s="4" t="s">
        <v>189</v>
      </c>
      <c r="E134" s="23" t="s">
        <v>195</v>
      </c>
      <c r="F134" s="23">
        <v>1</v>
      </c>
      <c r="G134" s="23">
        <v>200</v>
      </c>
      <c r="H134" s="23">
        <v>200</v>
      </c>
      <c r="I134" s="9"/>
      <c r="J134" s="9"/>
      <c r="K134" s="8">
        <f t="shared" si="2"/>
        <v>0</v>
      </c>
      <c r="L134" s="8">
        <f t="shared" si="3"/>
        <v>0</v>
      </c>
    </row>
    <row r="135" spans="2:12" ht="150">
      <c r="B135" s="5" t="s">
        <v>61</v>
      </c>
      <c r="C135" s="2">
        <v>130</v>
      </c>
      <c r="D135" s="4" t="s">
        <v>189</v>
      </c>
      <c r="E135" s="23" t="s">
        <v>196</v>
      </c>
      <c r="F135" s="23">
        <v>1</v>
      </c>
      <c r="G135" s="23">
        <v>100</v>
      </c>
      <c r="H135" s="23">
        <v>100</v>
      </c>
      <c r="I135" s="9"/>
      <c r="J135" s="9"/>
      <c r="K135" s="8">
        <f aca="true" t="shared" si="4" ref="K135:K198">I135*J135%</f>
        <v>0</v>
      </c>
      <c r="L135" s="8">
        <f aca="true" t="shared" si="5" ref="L135:L198">I135+K135</f>
        <v>0</v>
      </c>
    </row>
    <row r="136" spans="2:12" ht="150">
      <c r="B136" s="5" t="s">
        <v>61</v>
      </c>
      <c r="C136" s="2">
        <v>131</v>
      </c>
      <c r="D136" s="4" t="s">
        <v>189</v>
      </c>
      <c r="E136" s="23" t="s">
        <v>197</v>
      </c>
      <c r="F136" s="23">
        <v>1</v>
      </c>
      <c r="G136" s="23">
        <v>100</v>
      </c>
      <c r="H136" s="23">
        <v>100</v>
      </c>
      <c r="I136" s="9"/>
      <c r="J136" s="9"/>
      <c r="K136" s="8">
        <f t="shared" si="4"/>
        <v>0</v>
      </c>
      <c r="L136" s="8">
        <f t="shared" si="5"/>
        <v>0</v>
      </c>
    </row>
    <row r="137" spans="2:12" ht="90">
      <c r="B137" s="5" t="s">
        <v>61</v>
      </c>
      <c r="C137" s="2">
        <v>132</v>
      </c>
      <c r="D137" s="4" t="s">
        <v>189</v>
      </c>
      <c r="E137" s="23" t="s">
        <v>198</v>
      </c>
      <c r="F137" s="23">
        <v>1</v>
      </c>
      <c r="G137" s="23">
        <v>50</v>
      </c>
      <c r="H137" s="23">
        <v>50</v>
      </c>
      <c r="I137" s="9"/>
      <c r="J137" s="9"/>
      <c r="K137" s="8">
        <f t="shared" si="4"/>
        <v>0</v>
      </c>
      <c r="L137" s="8">
        <f t="shared" si="5"/>
        <v>0</v>
      </c>
    </row>
    <row r="138" spans="2:12" ht="165">
      <c r="B138" s="5" t="s">
        <v>61</v>
      </c>
      <c r="C138" s="2">
        <v>133</v>
      </c>
      <c r="D138" s="4" t="s">
        <v>189</v>
      </c>
      <c r="E138" s="23" t="s">
        <v>199</v>
      </c>
      <c r="F138" s="23">
        <v>1</v>
      </c>
      <c r="G138" s="23">
        <v>25</v>
      </c>
      <c r="H138" s="23">
        <v>25</v>
      </c>
      <c r="I138" s="9"/>
      <c r="J138" s="9"/>
      <c r="K138" s="8">
        <f t="shared" si="4"/>
        <v>0</v>
      </c>
      <c r="L138" s="8">
        <f t="shared" si="5"/>
        <v>0</v>
      </c>
    </row>
    <row r="139" spans="2:12" ht="120">
      <c r="B139" s="5" t="s">
        <v>61</v>
      </c>
      <c r="C139" s="2">
        <v>134</v>
      </c>
      <c r="D139" s="4" t="s">
        <v>189</v>
      </c>
      <c r="E139" s="23" t="s">
        <v>200</v>
      </c>
      <c r="F139" s="23">
        <v>1</v>
      </c>
      <c r="G139" s="23">
        <v>20</v>
      </c>
      <c r="H139" s="23">
        <v>20</v>
      </c>
      <c r="I139" s="9"/>
      <c r="J139" s="9"/>
      <c r="K139" s="8">
        <f t="shared" si="4"/>
        <v>0</v>
      </c>
      <c r="L139" s="8">
        <f t="shared" si="5"/>
        <v>0</v>
      </c>
    </row>
    <row r="140" spans="2:12" ht="105">
      <c r="B140" s="5" t="s">
        <v>61</v>
      </c>
      <c r="C140" s="2">
        <v>135</v>
      </c>
      <c r="D140" s="4" t="s">
        <v>189</v>
      </c>
      <c r="E140" s="23" t="s">
        <v>201</v>
      </c>
      <c r="F140" s="23">
        <v>1</v>
      </c>
      <c r="G140" s="23">
        <v>20</v>
      </c>
      <c r="H140" s="23">
        <v>20</v>
      </c>
      <c r="I140" s="9"/>
      <c r="J140" s="9"/>
      <c r="K140" s="8">
        <f t="shared" si="4"/>
        <v>0</v>
      </c>
      <c r="L140" s="8">
        <f t="shared" si="5"/>
        <v>0</v>
      </c>
    </row>
    <row r="141" spans="2:12" ht="105">
      <c r="B141" s="5" t="s">
        <v>61</v>
      </c>
      <c r="C141" s="2">
        <v>136</v>
      </c>
      <c r="D141" s="4" t="s">
        <v>189</v>
      </c>
      <c r="E141" s="23" t="s">
        <v>202</v>
      </c>
      <c r="F141" s="23">
        <v>1</v>
      </c>
      <c r="G141" s="23">
        <v>120</v>
      </c>
      <c r="H141" s="23">
        <v>120</v>
      </c>
      <c r="I141" s="9"/>
      <c r="J141" s="9"/>
      <c r="K141" s="8">
        <f t="shared" si="4"/>
        <v>0</v>
      </c>
      <c r="L141" s="8">
        <f t="shared" si="5"/>
        <v>0</v>
      </c>
    </row>
    <row r="142" spans="2:12" ht="105">
      <c r="B142" s="5" t="s">
        <v>61</v>
      </c>
      <c r="C142" s="2">
        <v>137</v>
      </c>
      <c r="D142" s="4" t="s">
        <v>189</v>
      </c>
      <c r="E142" s="23" t="s">
        <v>203</v>
      </c>
      <c r="F142" s="23">
        <v>1</v>
      </c>
      <c r="G142" s="23">
        <v>20</v>
      </c>
      <c r="H142" s="23">
        <v>20</v>
      </c>
      <c r="I142" s="9"/>
      <c r="J142" s="9"/>
      <c r="K142" s="8">
        <f t="shared" si="4"/>
        <v>0</v>
      </c>
      <c r="L142" s="8">
        <f t="shared" si="5"/>
        <v>0</v>
      </c>
    </row>
    <row r="143" spans="2:12" ht="165">
      <c r="B143" s="5" t="s">
        <v>61</v>
      </c>
      <c r="C143" s="2">
        <v>138</v>
      </c>
      <c r="D143" s="4" t="s">
        <v>189</v>
      </c>
      <c r="E143" s="23" t="s">
        <v>204</v>
      </c>
      <c r="F143" s="23">
        <v>1</v>
      </c>
      <c r="G143" s="23">
        <v>200</v>
      </c>
      <c r="H143" s="23">
        <v>200</v>
      </c>
      <c r="I143" s="9"/>
      <c r="J143" s="9"/>
      <c r="K143" s="8">
        <f t="shared" si="4"/>
        <v>0</v>
      </c>
      <c r="L143" s="8">
        <f t="shared" si="5"/>
        <v>0</v>
      </c>
    </row>
    <row r="144" spans="2:12" ht="120">
      <c r="B144" s="5" t="s">
        <v>61</v>
      </c>
      <c r="C144" s="2">
        <v>139</v>
      </c>
      <c r="D144" s="4" t="s">
        <v>189</v>
      </c>
      <c r="E144" s="23" t="s">
        <v>205</v>
      </c>
      <c r="F144" s="23">
        <v>1</v>
      </c>
      <c r="G144" s="23">
        <v>15</v>
      </c>
      <c r="H144" s="23">
        <v>15</v>
      </c>
      <c r="I144" s="9"/>
      <c r="J144" s="9"/>
      <c r="K144" s="8">
        <f t="shared" si="4"/>
        <v>0</v>
      </c>
      <c r="L144" s="8">
        <f t="shared" si="5"/>
        <v>0</v>
      </c>
    </row>
    <row r="145" spans="2:12" ht="75">
      <c r="B145" s="5" t="s">
        <v>61</v>
      </c>
      <c r="C145" s="2">
        <v>140</v>
      </c>
      <c r="D145" s="4" t="s">
        <v>189</v>
      </c>
      <c r="E145" s="23" t="s">
        <v>206</v>
      </c>
      <c r="F145" s="23">
        <v>1</v>
      </c>
      <c r="G145" s="23">
        <v>50</v>
      </c>
      <c r="H145" s="23">
        <v>50</v>
      </c>
      <c r="I145" s="9"/>
      <c r="J145" s="9"/>
      <c r="K145" s="8">
        <f t="shared" si="4"/>
        <v>0</v>
      </c>
      <c r="L145" s="8">
        <f t="shared" si="5"/>
        <v>0</v>
      </c>
    </row>
    <row r="146" spans="2:12" ht="75">
      <c r="B146" s="5" t="s">
        <v>61</v>
      </c>
      <c r="C146" s="2">
        <v>141</v>
      </c>
      <c r="D146" s="4" t="s">
        <v>189</v>
      </c>
      <c r="E146" s="23" t="s">
        <v>207</v>
      </c>
      <c r="F146" s="23">
        <v>1</v>
      </c>
      <c r="G146" s="23">
        <v>10</v>
      </c>
      <c r="H146" s="23">
        <v>10</v>
      </c>
      <c r="I146" s="9"/>
      <c r="J146" s="9"/>
      <c r="K146" s="8">
        <f t="shared" si="4"/>
        <v>0</v>
      </c>
      <c r="L146" s="8">
        <f t="shared" si="5"/>
        <v>0</v>
      </c>
    </row>
    <row r="147" spans="2:12" ht="240">
      <c r="B147" s="5" t="s">
        <v>61</v>
      </c>
      <c r="C147" s="2">
        <v>142</v>
      </c>
      <c r="D147" s="4" t="s">
        <v>208</v>
      </c>
      <c r="E147" s="23" t="s">
        <v>209</v>
      </c>
      <c r="F147" s="23">
        <v>1</v>
      </c>
      <c r="G147" s="23">
        <v>500</v>
      </c>
      <c r="H147" s="23">
        <v>500</v>
      </c>
      <c r="I147" s="9"/>
      <c r="J147" s="9"/>
      <c r="K147" s="8">
        <f t="shared" si="4"/>
        <v>0</v>
      </c>
      <c r="L147" s="8">
        <f t="shared" si="5"/>
        <v>0</v>
      </c>
    </row>
    <row r="148" spans="2:12" ht="270">
      <c r="B148" s="5" t="s">
        <v>61</v>
      </c>
      <c r="C148" s="2">
        <v>143</v>
      </c>
      <c r="D148" s="4" t="s">
        <v>210</v>
      </c>
      <c r="E148" s="23" t="s">
        <v>211</v>
      </c>
      <c r="F148" s="23">
        <v>1</v>
      </c>
      <c r="G148" s="23">
        <v>2000</v>
      </c>
      <c r="H148" s="23">
        <v>2000</v>
      </c>
      <c r="I148" s="9"/>
      <c r="J148" s="9"/>
      <c r="K148" s="8">
        <f t="shared" si="4"/>
        <v>0</v>
      </c>
      <c r="L148" s="8">
        <f t="shared" si="5"/>
        <v>0</v>
      </c>
    </row>
    <row r="149" spans="2:12" ht="360">
      <c r="B149" s="5" t="s">
        <v>61</v>
      </c>
      <c r="C149" s="2">
        <v>144</v>
      </c>
      <c r="D149" s="4" t="s">
        <v>212</v>
      </c>
      <c r="E149" s="23" t="s">
        <v>213</v>
      </c>
      <c r="F149" s="23">
        <v>1</v>
      </c>
      <c r="G149" s="23">
        <v>1000</v>
      </c>
      <c r="H149" s="23">
        <v>1000</v>
      </c>
      <c r="I149" s="9"/>
      <c r="J149" s="9"/>
      <c r="K149" s="8">
        <f t="shared" si="4"/>
        <v>0</v>
      </c>
      <c r="L149" s="8">
        <f t="shared" si="5"/>
        <v>0</v>
      </c>
    </row>
    <row r="150" spans="2:12" ht="135">
      <c r="B150" s="5" t="s">
        <v>61</v>
      </c>
      <c r="C150" s="2">
        <v>145</v>
      </c>
      <c r="D150" s="4" t="s">
        <v>214</v>
      </c>
      <c r="E150" s="23" t="s">
        <v>215</v>
      </c>
      <c r="F150" s="23">
        <v>1</v>
      </c>
      <c r="G150" s="23">
        <v>100</v>
      </c>
      <c r="H150" s="23">
        <v>100</v>
      </c>
      <c r="I150" s="9"/>
      <c r="J150" s="9"/>
      <c r="K150" s="8">
        <f t="shared" si="4"/>
        <v>0</v>
      </c>
      <c r="L150" s="8">
        <f t="shared" si="5"/>
        <v>0</v>
      </c>
    </row>
    <row r="151" spans="2:12" ht="255">
      <c r="B151" s="5" t="s">
        <v>61</v>
      </c>
      <c r="C151" s="2">
        <v>146</v>
      </c>
      <c r="D151" s="4" t="s">
        <v>216</v>
      </c>
      <c r="E151" s="23" t="s">
        <v>217</v>
      </c>
      <c r="F151" s="23">
        <v>1</v>
      </c>
      <c r="G151" s="23">
        <v>20</v>
      </c>
      <c r="H151" s="23">
        <v>20</v>
      </c>
      <c r="I151" s="9"/>
      <c r="J151" s="9"/>
      <c r="K151" s="8">
        <f t="shared" si="4"/>
        <v>0</v>
      </c>
      <c r="L151" s="8">
        <f t="shared" si="5"/>
        <v>0</v>
      </c>
    </row>
    <row r="152" spans="2:12" ht="165">
      <c r="B152" s="5" t="s">
        <v>61</v>
      </c>
      <c r="C152" s="2">
        <v>147</v>
      </c>
      <c r="D152" s="4" t="s">
        <v>218</v>
      </c>
      <c r="E152" s="23" t="s">
        <v>219</v>
      </c>
      <c r="F152" s="23">
        <v>1</v>
      </c>
      <c r="G152" s="23">
        <v>500</v>
      </c>
      <c r="H152" s="23">
        <v>500</v>
      </c>
      <c r="I152" s="9"/>
      <c r="J152" s="9"/>
      <c r="K152" s="8">
        <f t="shared" si="4"/>
        <v>0</v>
      </c>
      <c r="L152" s="8">
        <f t="shared" si="5"/>
        <v>0</v>
      </c>
    </row>
    <row r="153" spans="2:12" ht="345">
      <c r="B153" s="5" t="s">
        <v>61</v>
      </c>
      <c r="C153" s="2">
        <v>148</v>
      </c>
      <c r="D153" s="4" t="s">
        <v>220</v>
      </c>
      <c r="E153" s="23" t="s">
        <v>221</v>
      </c>
      <c r="F153" s="23">
        <v>1</v>
      </c>
      <c r="G153" s="23">
        <v>800</v>
      </c>
      <c r="H153" s="23">
        <v>800</v>
      </c>
      <c r="I153" s="9"/>
      <c r="J153" s="9"/>
      <c r="K153" s="8">
        <f t="shared" si="4"/>
        <v>0</v>
      </c>
      <c r="L153" s="8">
        <f t="shared" si="5"/>
        <v>0</v>
      </c>
    </row>
    <row r="154" spans="2:12" ht="270">
      <c r="B154" s="5" t="s">
        <v>61</v>
      </c>
      <c r="C154" s="2">
        <v>149</v>
      </c>
      <c r="D154" s="4" t="s">
        <v>222</v>
      </c>
      <c r="E154" s="23" t="s">
        <v>223</v>
      </c>
      <c r="F154" s="23">
        <v>1</v>
      </c>
      <c r="G154" s="23">
        <v>1000</v>
      </c>
      <c r="H154" s="23">
        <v>1000</v>
      </c>
      <c r="I154" s="9"/>
      <c r="J154" s="9"/>
      <c r="K154" s="8">
        <f t="shared" si="4"/>
        <v>0</v>
      </c>
      <c r="L154" s="8">
        <f t="shared" si="5"/>
        <v>0</v>
      </c>
    </row>
    <row r="155" spans="2:12" ht="240">
      <c r="B155" s="5" t="s">
        <v>61</v>
      </c>
      <c r="C155" s="2">
        <v>150</v>
      </c>
      <c r="D155" s="4" t="s">
        <v>224</v>
      </c>
      <c r="E155" s="23" t="s">
        <v>225</v>
      </c>
      <c r="F155" s="23">
        <v>1</v>
      </c>
      <c r="G155" s="23">
        <v>500</v>
      </c>
      <c r="H155" s="23">
        <v>500</v>
      </c>
      <c r="I155" s="9"/>
      <c r="J155" s="9"/>
      <c r="K155" s="8">
        <f t="shared" si="4"/>
        <v>0</v>
      </c>
      <c r="L155" s="8">
        <f t="shared" si="5"/>
        <v>0</v>
      </c>
    </row>
    <row r="156" spans="2:12" ht="285">
      <c r="B156" s="5" t="s">
        <v>61</v>
      </c>
      <c r="C156" s="2">
        <v>151</v>
      </c>
      <c r="D156" s="4" t="s">
        <v>226</v>
      </c>
      <c r="E156" s="23" t="s">
        <v>227</v>
      </c>
      <c r="F156" s="23">
        <v>1</v>
      </c>
      <c r="G156" s="23">
        <v>10</v>
      </c>
      <c r="H156" s="23">
        <v>10</v>
      </c>
      <c r="I156" s="9"/>
      <c r="J156" s="9"/>
      <c r="K156" s="8">
        <f t="shared" si="4"/>
        <v>0</v>
      </c>
      <c r="L156" s="8">
        <f t="shared" si="5"/>
        <v>0</v>
      </c>
    </row>
    <row r="157" spans="2:12" ht="180">
      <c r="B157" s="5" t="s">
        <v>61</v>
      </c>
      <c r="C157" s="2">
        <v>152</v>
      </c>
      <c r="D157" s="4" t="s">
        <v>228</v>
      </c>
      <c r="E157" s="23" t="s">
        <v>229</v>
      </c>
      <c r="F157" s="23">
        <v>1</v>
      </c>
      <c r="G157" s="23">
        <v>25</v>
      </c>
      <c r="H157" s="23">
        <v>25</v>
      </c>
      <c r="I157" s="9"/>
      <c r="J157" s="9"/>
      <c r="K157" s="8">
        <f t="shared" si="4"/>
        <v>0</v>
      </c>
      <c r="L157" s="8">
        <f t="shared" si="5"/>
        <v>0</v>
      </c>
    </row>
    <row r="158" spans="2:12" ht="150">
      <c r="B158" s="5" t="s">
        <v>61</v>
      </c>
      <c r="C158" s="2">
        <v>153</v>
      </c>
      <c r="D158" s="4" t="s">
        <v>230</v>
      </c>
      <c r="E158" s="23" t="s">
        <v>231</v>
      </c>
      <c r="F158" s="23">
        <v>1</v>
      </c>
      <c r="G158" s="23">
        <v>50</v>
      </c>
      <c r="H158" s="23">
        <v>50</v>
      </c>
      <c r="I158" s="9"/>
      <c r="J158" s="9"/>
      <c r="K158" s="8">
        <f t="shared" si="4"/>
        <v>0</v>
      </c>
      <c r="L158" s="8">
        <f t="shared" si="5"/>
        <v>0</v>
      </c>
    </row>
    <row r="159" spans="2:12" ht="135">
      <c r="B159" s="5" t="s">
        <v>61</v>
      </c>
      <c r="C159" s="2">
        <v>154</v>
      </c>
      <c r="D159" s="4" t="s">
        <v>232</v>
      </c>
      <c r="E159" s="23" t="s">
        <v>233</v>
      </c>
      <c r="F159" s="23">
        <v>1</v>
      </c>
      <c r="G159" s="23">
        <v>20</v>
      </c>
      <c r="H159" s="23">
        <v>20</v>
      </c>
      <c r="I159" s="9"/>
      <c r="J159" s="9"/>
      <c r="K159" s="8">
        <f t="shared" si="4"/>
        <v>0</v>
      </c>
      <c r="L159" s="8">
        <f t="shared" si="5"/>
        <v>0</v>
      </c>
    </row>
    <row r="160" spans="2:12" ht="90">
      <c r="B160" s="5" t="s">
        <v>61</v>
      </c>
      <c r="C160" s="2">
        <v>155</v>
      </c>
      <c r="D160" s="4" t="s">
        <v>234</v>
      </c>
      <c r="E160" s="23" t="s">
        <v>235</v>
      </c>
      <c r="F160" s="23">
        <v>1</v>
      </c>
      <c r="G160" s="23">
        <v>20</v>
      </c>
      <c r="H160" s="23">
        <v>20</v>
      </c>
      <c r="I160" s="9"/>
      <c r="J160" s="9"/>
      <c r="K160" s="8">
        <f t="shared" si="4"/>
        <v>0</v>
      </c>
      <c r="L160" s="8">
        <f t="shared" si="5"/>
        <v>0</v>
      </c>
    </row>
    <row r="161" spans="2:12" ht="135">
      <c r="B161" s="5" t="s">
        <v>61</v>
      </c>
      <c r="C161" s="2">
        <v>156</v>
      </c>
      <c r="D161" s="4" t="s">
        <v>236</v>
      </c>
      <c r="E161" s="23" t="s">
        <v>237</v>
      </c>
      <c r="F161" s="23">
        <v>1</v>
      </c>
      <c r="G161" s="23">
        <v>20</v>
      </c>
      <c r="H161" s="23">
        <v>20</v>
      </c>
      <c r="I161" s="9"/>
      <c r="J161" s="9"/>
      <c r="K161" s="8">
        <f t="shared" si="4"/>
        <v>0</v>
      </c>
      <c r="L161" s="8">
        <f t="shared" si="5"/>
        <v>0</v>
      </c>
    </row>
    <row r="162" spans="2:12" ht="120">
      <c r="B162" s="5" t="s">
        <v>61</v>
      </c>
      <c r="C162" s="2">
        <v>157</v>
      </c>
      <c r="D162" s="4" t="s">
        <v>236</v>
      </c>
      <c r="E162" s="23" t="s">
        <v>238</v>
      </c>
      <c r="F162" s="23">
        <v>1</v>
      </c>
      <c r="G162" s="23">
        <v>20</v>
      </c>
      <c r="H162" s="23">
        <v>20</v>
      </c>
      <c r="I162" s="9"/>
      <c r="J162" s="9"/>
      <c r="K162" s="8">
        <f t="shared" si="4"/>
        <v>0</v>
      </c>
      <c r="L162" s="8">
        <f t="shared" si="5"/>
        <v>0</v>
      </c>
    </row>
    <row r="163" spans="2:12" ht="195">
      <c r="B163" s="5" t="s">
        <v>61</v>
      </c>
      <c r="C163" s="2">
        <v>158</v>
      </c>
      <c r="D163" s="4" t="s">
        <v>239</v>
      </c>
      <c r="E163" s="23" t="s">
        <v>240</v>
      </c>
      <c r="F163" s="23">
        <v>1</v>
      </c>
      <c r="G163" s="23">
        <v>15</v>
      </c>
      <c r="H163" s="23">
        <v>15</v>
      </c>
      <c r="I163" s="9"/>
      <c r="J163" s="9"/>
      <c r="K163" s="8">
        <f t="shared" si="4"/>
        <v>0</v>
      </c>
      <c r="L163" s="8">
        <f t="shared" si="5"/>
        <v>0</v>
      </c>
    </row>
    <row r="164" spans="2:12" ht="165">
      <c r="B164" s="5" t="s">
        <v>61</v>
      </c>
      <c r="C164" s="2">
        <v>159</v>
      </c>
      <c r="D164" s="4" t="s">
        <v>239</v>
      </c>
      <c r="E164" s="23" t="s">
        <v>241</v>
      </c>
      <c r="F164" s="23">
        <v>1</v>
      </c>
      <c r="G164" s="23">
        <v>2</v>
      </c>
      <c r="H164" s="23">
        <v>2</v>
      </c>
      <c r="I164" s="9"/>
      <c r="J164" s="9"/>
      <c r="K164" s="8">
        <f t="shared" si="4"/>
        <v>0</v>
      </c>
      <c r="L164" s="8">
        <f t="shared" si="5"/>
        <v>0</v>
      </c>
    </row>
    <row r="165" spans="2:12" ht="180">
      <c r="B165" s="5" t="s">
        <v>61</v>
      </c>
      <c r="C165" s="2">
        <v>160</v>
      </c>
      <c r="D165" s="4" t="s">
        <v>242</v>
      </c>
      <c r="E165" s="23" t="s">
        <v>243</v>
      </c>
      <c r="F165" s="23">
        <v>1</v>
      </c>
      <c r="G165" s="23">
        <v>10</v>
      </c>
      <c r="H165" s="23">
        <v>10</v>
      </c>
      <c r="I165" s="9"/>
      <c r="J165" s="9"/>
      <c r="K165" s="8">
        <f t="shared" si="4"/>
        <v>0</v>
      </c>
      <c r="L165" s="8">
        <f t="shared" si="5"/>
        <v>0</v>
      </c>
    </row>
    <row r="166" spans="2:12" ht="45">
      <c r="B166" s="5" t="s">
        <v>61</v>
      </c>
      <c r="C166" s="2">
        <v>161</v>
      </c>
      <c r="D166" s="4" t="s">
        <v>244</v>
      </c>
      <c r="E166" s="23" t="s">
        <v>245</v>
      </c>
      <c r="F166" s="23">
        <v>1</v>
      </c>
      <c r="G166" s="23">
        <v>10</v>
      </c>
      <c r="H166" s="23">
        <v>10</v>
      </c>
      <c r="I166" s="9"/>
      <c r="J166" s="9"/>
      <c r="K166" s="8">
        <f t="shared" si="4"/>
        <v>0</v>
      </c>
      <c r="L166" s="8">
        <f t="shared" si="5"/>
        <v>0</v>
      </c>
    </row>
    <row r="167" spans="2:12" ht="105">
      <c r="B167" s="5" t="s">
        <v>61</v>
      </c>
      <c r="C167" s="2">
        <v>162</v>
      </c>
      <c r="D167" s="4" t="s">
        <v>246</v>
      </c>
      <c r="E167" s="23" t="s">
        <v>247</v>
      </c>
      <c r="F167" s="23">
        <v>1</v>
      </c>
      <c r="G167" s="23">
        <v>15</v>
      </c>
      <c r="H167" s="23">
        <v>15</v>
      </c>
      <c r="I167" s="9"/>
      <c r="J167" s="9"/>
      <c r="K167" s="8">
        <f t="shared" si="4"/>
        <v>0</v>
      </c>
      <c r="L167" s="8">
        <f t="shared" si="5"/>
        <v>0</v>
      </c>
    </row>
    <row r="168" spans="2:12" ht="135">
      <c r="B168" s="5" t="s">
        <v>61</v>
      </c>
      <c r="C168" s="2">
        <v>163</v>
      </c>
      <c r="D168" s="4" t="s">
        <v>248</v>
      </c>
      <c r="E168" s="23" t="s">
        <v>249</v>
      </c>
      <c r="F168" s="23">
        <v>1</v>
      </c>
      <c r="G168" s="23">
        <v>50</v>
      </c>
      <c r="H168" s="23">
        <v>50</v>
      </c>
      <c r="I168" s="9"/>
      <c r="J168" s="9"/>
      <c r="K168" s="8">
        <f t="shared" si="4"/>
        <v>0</v>
      </c>
      <c r="L168" s="8">
        <f t="shared" si="5"/>
        <v>0</v>
      </c>
    </row>
    <row r="169" spans="2:12" ht="90">
      <c r="B169" s="5" t="s">
        <v>61</v>
      </c>
      <c r="C169" s="2">
        <v>164</v>
      </c>
      <c r="D169" s="4" t="s">
        <v>248</v>
      </c>
      <c r="E169" s="23" t="s">
        <v>250</v>
      </c>
      <c r="F169" s="23">
        <v>1</v>
      </c>
      <c r="G169" s="23">
        <v>50</v>
      </c>
      <c r="H169" s="23">
        <v>50</v>
      </c>
      <c r="I169" s="9"/>
      <c r="J169" s="9"/>
      <c r="K169" s="8">
        <f t="shared" si="4"/>
        <v>0</v>
      </c>
      <c r="L169" s="8">
        <f t="shared" si="5"/>
        <v>0</v>
      </c>
    </row>
    <row r="170" spans="2:12" ht="120">
      <c r="B170" s="5" t="s">
        <v>61</v>
      </c>
      <c r="C170" s="2">
        <v>165</v>
      </c>
      <c r="D170" s="4" t="s">
        <v>248</v>
      </c>
      <c r="E170" s="23" t="s">
        <v>251</v>
      </c>
      <c r="F170" s="23">
        <v>1</v>
      </c>
      <c r="G170" s="23">
        <v>50</v>
      </c>
      <c r="H170" s="23">
        <v>50</v>
      </c>
      <c r="I170" s="9"/>
      <c r="J170" s="9"/>
      <c r="K170" s="8">
        <f t="shared" si="4"/>
        <v>0</v>
      </c>
      <c r="L170" s="8">
        <f t="shared" si="5"/>
        <v>0</v>
      </c>
    </row>
    <row r="171" spans="2:12" ht="60">
      <c r="B171" s="5" t="s">
        <v>61</v>
      </c>
      <c r="C171" s="2">
        <v>166</v>
      </c>
      <c r="D171" s="4" t="s">
        <v>248</v>
      </c>
      <c r="E171" s="23" t="s">
        <v>252</v>
      </c>
      <c r="F171" s="23">
        <v>1</v>
      </c>
      <c r="G171" s="23">
        <v>100</v>
      </c>
      <c r="H171" s="23">
        <v>100</v>
      </c>
      <c r="I171" s="9"/>
      <c r="J171" s="9"/>
      <c r="K171" s="8">
        <f t="shared" si="4"/>
        <v>0</v>
      </c>
      <c r="L171" s="8">
        <f t="shared" si="5"/>
        <v>0</v>
      </c>
    </row>
    <row r="172" spans="2:12" ht="105">
      <c r="B172" s="5" t="s">
        <v>61</v>
      </c>
      <c r="C172" s="2">
        <v>167</v>
      </c>
      <c r="D172" s="4" t="s">
        <v>253</v>
      </c>
      <c r="E172" s="23" t="s">
        <v>254</v>
      </c>
      <c r="F172" s="23">
        <v>1</v>
      </c>
      <c r="G172" s="23">
        <v>10</v>
      </c>
      <c r="H172" s="23">
        <v>10</v>
      </c>
      <c r="I172" s="9"/>
      <c r="J172" s="9"/>
      <c r="K172" s="8">
        <f t="shared" si="4"/>
        <v>0</v>
      </c>
      <c r="L172" s="8">
        <f t="shared" si="5"/>
        <v>0</v>
      </c>
    </row>
    <row r="173" spans="2:12" ht="180">
      <c r="B173" s="5" t="s">
        <v>61</v>
      </c>
      <c r="C173" s="2">
        <v>168</v>
      </c>
      <c r="D173" s="4" t="s">
        <v>253</v>
      </c>
      <c r="E173" s="23" t="s">
        <v>255</v>
      </c>
      <c r="F173" s="23">
        <v>1</v>
      </c>
      <c r="G173" s="23">
        <v>10</v>
      </c>
      <c r="H173" s="23">
        <v>10</v>
      </c>
      <c r="I173" s="9"/>
      <c r="J173" s="9"/>
      <c r="K173" s="8">
        <f t="shared" si="4"/>
        <v>0</v>
      </c>
      <c r="L173" s="8">
        <f t="shared" si="5"/>
        <v>0</v>
      </c>
    </row>
    <row r="174" spans="2:12" ht="135">
      <c r="B174" s="5" t="s">
        <v>61</v>
      </c>
      <c r="C174" s="2">
        <v>169</v>
      </c>
      <c r="D174" s="4" t="s">
        <v>253</v>
      </c>
      <c r="E174" s="23" t="s">
        <v>256</v>
      </c>
      <c r="F174" s="23">
        <v>1</v>
      </c>
      <c r="G174" s="23">
        <v>10</v>
      </c>
      <c r="H174" s="23">
        <v>10</v>
      </c>
      <c r="I174" s="9"/>
      <c r="J174" s="9"/>
      <c r="K174" s="8">
        <f t="shared" si="4"/>
        <v>0</v>
      </c>
      <c r="L174" s="8">
        <f t="shared" si="5"/>
        <v>0</v>
      </c>
    </row>
    <row r="175" spans="2:12" ht="60">
      <c r="B175" s="5" t="s">
        <v>61</v>
      </c>
      <c r="C175" s="2">
        <v>170</v>
      </c>
      <c r="D175" s="4" t="s">
        <v>253</v>
      </c>
      <c r="E175" s="23" t="s">
        <v>257</v>
      </c>
      <c r="F175" s="23">
        <v>1</v>
      </c>
      <c r="G175" s="23">
        <v>5</v>
      </c>
      <c r="H175" s="23">
        <v>5</v>
      </c>
      <c r="I175" s="9"/>
      <c r="J175" s="9"/>
      <c r="K175" s="8">
        <f t="shared" si="4"/>
        <v>0</v>
      </c>
      <c r="L175" s="8">
        <f t="shared" si="5"/>
        <v>0</v>
      </c>
    </row>
    <row r="176" spans="2:12" ht="75">
      <c r="B176" s="5" t="s">
        <v>61</v>
      </c>
      <c r="C176" s="2">
        <v>171</v>
      </c>
      <c r="D176" s="4" t="s">
        <v>258</v>
      </c>
      <c r="E176" s="23" t="s">
        <v>259</v>
      </c>
      <c r="F176" s="23">
        <v>1</v>
      </c>
      <c r="G176" s="23">
        <v>1</v>
      </c>
      <c r="H176" s="23">
        <v>1</v>
      </c>
      <c r="I176" s="9"/>
      <c r="J176" s="9"/>
      <c r="K176" s="8">
        <f t="shared" si="4"/>
        <v>0</v>
      </c>
      <c r="L176" s="8">
        <f t="shared" si="5"/>
        <v>0</v>
      </c>
    </row>
    <row r="177" spans="2:12" ht="60">
      <c r="B177" s="5" t="s">
        <v>61</v>
      </c>
      <c r="C177" s="2">
        <v>172</v>
      </c>
      <c r="D177" s="4" t="s">
        <v>260</v>
      </c>
      <c r="E177" s="23" t="s">
        <v>261</v>
      </c>
      <c r="F177" s="23">
        <v>1</v>
      </c>
      <c r="G177" s="23">
        <v>1</v>
      </c>
      <c r="H177" s="23">
        <v>1</v>
      </c>
      <c r="I177" s="9"/>
      <c r="J177" s="9"/>
      <c r="K177" s="8">
        <f t="shared" si="4"/>
        <v>0</v>
      </c>
      <c r="L177" s="8">
        <f t="shared" si="5"/>
        <v>0</v>
      </c>
    </row>
    <row r="178" spans="2:12" ht="60">
      <c r="B178" s="5" t="s">
        <v>61</v>
      </c>
      <c r="C178" s="2">
        <v>173</v>
      </c>
      <c r="D178" s="4" t="s">
        <v>262</v>
      </c>
      <c r="E178" s="23" t="s">
        <v>263</v>
      </c>
      <c r="F178" s="23">
        <v>1</v>
      </c>
      <c r="G178" s="23">
        <v>2</v>
      </c>
      <c r="H178" s="23">
        <v>2</v>
      </c>
      <c r="I178" s="9"/>
      <c r="J178" s="9"/>
      <c r="K178" s="8">
        <f t="shared" si="4"/>
        <v>0</v>
      </c>
      <c r="L178" s="8">
        <f t="shared" si="5"/>
        <v>0</v>
      </c>
    </row>
    <row r="179" spans="2:12" ht="60">
      <c r="B179" s="5" t="s">
        <v>61</v>
      </c>
      <c r="C179" s="2">
        <v>174</v>
      </c>
      <c r="D179" s="4" t="s">
        <v>264</v>
      </c>
      <c r="E179" s="23" t="s">
        <v>265</v>
      </c>
      <c r="F179" s="23">
        <v>1</v>
      </c>
      <c r="G179" s="23">
        <v>10</v>
      </c>
      <c r="H179" s="23">
        <v>10</v>
      </c>
      <c r="I179" s="9"/>
      <c r="J179" s="9"/>
      <c r="K179" s="8">
        <f t="shared" si="4"/>
        <v>0</v>
      </c>
      <c r="L179" s="8">
        <f t="shared" si="5"/>
        <v>0</v>
      </c>
    </row>
    <row r="180" spans="2:12" ht="45">
      <c r="B180" s="5" t="s">
        <v>61</v>
      </c>
      <c r="C180" s="2">
        <v>175</v>
      </c>
      <c r="D180" s="4" t="s">
        <v>264</v>
      </c>
      <c r="E180" s="23" t="s">
        <v>266</v>
      </c>
      <c r="F180" s="23">
        <v>1</v>
      </c>
      <c r="G180" s="23">
        <v>20</v>
      </c>
      <c r="H180" s="23">
        <v>20</v>
      </c>
      <c r="I180" s="9"/>
      <c r="J180" s="9"/>
      <c r="K180" s="8">
        <f t="shared" si="4"/>
        <v>0</v>
      </c>
      <c r="L180" s="8">
        <f t="shared" si="5"/>
        <v>0</v>
      </c>
    </row>
    <row r="181" spans="2:12" ht="105">
      <c r="B181" s="5" t="s">
        <v>61</v>
      </c>
      <c r="C181" s="2">
        <v>176</v>
      </c>
      <c r="D181" s="4" t="s">
        <v>264</v>
      </c>
      <c r="E181" s="23" t="s">
        <v>267</v>
      </c>
      <c r="F181" s="23">
        <v>1</v>
      </c>
      <c r="G181" s="23">
        <v>1000</v>
      </c>
      <c r="H181" s="23">
        <v>1000</v>
      </c>
      <c r="I181" s="9"/>
      <c r="J181" s="9"/>
      <c r="K181" s="8">
        <f t="shared" si="4"/>
        <v>0</v>
      </c>
      <c r="L181" s="8">
        <f t="shared" si="5"/>
        <v>0</v>
      </c>
    </row>
    <row r="182" spans="2:12" ht="105">
      <c r="B182" s="5" t="s">
        <v>61</v>
      </c>
      <c r="C182" s="2">
        <v>177</v>
      </c>
      <c r="D182" s="4" t="s">
        <v>268</v>
      </c>
      <c r="E182" s="23" t="s">
        <v>269</v>
      </c>
      <c r="F182" s="23">
        <v>1</v>
      </c>
      <c r="G182" s="23">
        <v>100</v>
      </c>
      <c r="H182" s="23">
        <v>100</v>
      </c>
      <c r="I182" s="9"/>
      <c r="J182" s="9"/>
      <c r="K182" s="8">
        <f t="shared" si="4"/>
        <v>0</v>
      </c>
      <c r="L182" s="8">
        <f t="shared" si="5"/>
        <v>0</v>
      </c>
    </row>
    <row r="183" spans="2:12" ht="75">
      <c r="B183" s="5" t="s">
        <v>61</v>
      </c>
      <c r="C183" s="2">
        <v>178</v>
      </c>
      <c r="D183" s="4" t="s">
        <v>268</v>
      </c>
      <c r="E183" s="23" t="s">
        <v>270</v>
      </c>
      <c r="F183" s="23">
        <v>1</v>
      </c>
      <c r="G183" s="23">
        <v>100</v>
      </c>
      <c r="H183" s="23">
        <v>100</v>
      </c>
      <c r="I183" s="9"/>
      <c r="J183" s="9"/>
      <c r="K183" s="8">
        <f t="shared" si="4"/>
        <v>0</v>
      </c>
      <c r="L183" s="8">
        <f t="shared" si="5"/>
        <v>0</v>
      </c>
    </row>
    <row r="184" spans="2:12" ht="150">
      <c r="B184" s="5" t="s">
        <v>61</v>
      </c>
      <c r="C184" s="2">
        <v>179</v>
      </c>
      <c r="D184" s="4" t="s">
        <v>271</v>
      </c>
      <c r="E184" s="23" t="s">
        <v>272</v>
      </c>
      <c r="F184" s="23">
        <v>1</v>
      </c>
      <c r="G184" s="23">
        <v>30</v>
      </c>
      <c r="H184" s="23">
        <v>30</v>
      </c>
      <c r="I184" s="9"/>
      <c r="J184" s="9"/>
      <c r="K184" s="8">
        <f t="shared" si="4"/>
        <v>0</v>
      </c>
      <c r="L184" s="8">
        <f t="shared" si="5"/>
        <v>0</v>
      </c>
    </row>
    <row r="185" spans="2:12" ht="90">
      <c r="B185" s="5" t="s">
        <v>61</v>
      </c>
      <c r="C185" s="2">
        <v>180</v>
      </c>
      <c r="D185" s="4" t="s">
        <v>273</v>
      </c>
      <c r="E185" s="23" t="s">
        <v>274</v>
      </c>
      <c r="F185" s="23">
        <v>1</v>
      </c>
      <c r="G185" s="23">
        <v>5</v>
      </c>
      <c r="H185" s="23">
        <v>5</v>
      </c>
      <c r="I185" s="9"/>
      <c r="J185" s="9"/>
      <c r="K185" s="8">
        <f t="shared" si="4"/>
        <v>0</v>
      </c>
      <c r="L185" s="8">
        <f t="shared" si="5"/>
        <v>0</v>
      </c>
    </row>
    <row r="186" spans="2:12" ht="90">
      <c r="B186" s="5" t="s">
        <v>61</v>
      </c>
      <c r="C186" s="2">
        <v>181</v>
      </c>
      <c r="D186" s="4" t="s">
        <v>275</v>
      </c>
      <c r="E186" s="23" t="s">
        <v>276</v>
      </c>
      <c r="F186" s="23">
        <v>1</v>
      </c>
      <c r="G186" s="23">
        <v>2</v>
      </c>
      <c r="H186" s="23">
        <v>2</v>
      </c>
      <c r="I186" s="9"/>
      <c r="J186" s="9"/>
      <c r="K186" s="8">
        <f t="shared" si="4"/>
        <v>0</v>
      </c>
      <c r="L186" s="8">
        <f t="shared" si="5"/>
        <v>0</v>
      </c>
    </row>
    <row r="187" spans="2:12" ht="30">
      <c r="B187" s="5" t="s">
        <v>61</v>
      </c>
      <c r="C187" s="2">
        <v>182</v>
      </c>
      <c r="D187" s="4" t="s">
        <v>277</v>
      </c>
      <c r="E187" s="23" t="s">
        <v>278</v>
      </c>
      <c r="F187" s="23">
        <v>1</v>
      </c>
      <c r="G187" s="23">
        <v>5</v>
      </c>
      <c r="H187" s="23">
        <v>5</v>
      </c>
      <c r="I187" s="9"/>
      <c r="J187" s="9"/>
      <c r="K187" s="8">
        <f t="shared" si="4"/>
        <v>0</v>
      </c>
      <c r="L187" s="8">
        <f t="shared" si="5"/>
        <v>0</v>
      </c>
    </row>
    <row r="188" spans="2:12" ht="90">
      <c r="B188" s="5" t="s">
        <v>61</v>
      </c>
      <c r="C188" s="2">
        <v>183</v>
      </c>
      <c r="D188" s="4" t="s">
        <v>279</v>
      </c>
      <c r="E188" s="23" t="s">
        <v>280</v>
      </c>
      <c r="F188" s="23">
        <v>1</v>
      </c>
      <c r="G188" s="23">
        <v>10</v>
      </c>
      <c r="H188" s="23">
        <v>10</v>
      </c>
      <c r="I188" s="9"/>
      <c r="J188" s="9"/>
      <c r="K188" s="8">
        <f t="shared" si="4"/>
        <v>0</v>
      </c>
      <c r="L188" s="8">
        <f t="shared" si="5"/>
        <v>0</v>
      </c>
    </row>
    <row r="189" spans="2:12" ht="60">
      <c r="B189" s="5" t="s">
        <v>61</v>
      </c>
      <c r="C189" s="2">
        <v>184</v>
      </c>
      <c r="D189" s="4" t="s">
        <v>279</v>
      </c>
      <c r="E189" s="23" t="s">
        <v>281</v>
      </c>
      <c r="F189" s="23">
        <v>1</v>
      </c>
      <c r="G189" s="23">
        <v>10</v>
      </c>
      <c r="H189" s="23">
        <v>10</v>
      </c>
      <c r="I189" s="9"/>
      <c r="J189" s="9"/>
      <c r="K189" s="8">
        <f t="shared" si="4"/>
        <v>0</v>
      </c>
      <c r="L189" s="8">
        <f t="shared" si="5"/>
        <v>0</v>
      </c>
    </row>
    <row r="190" spans="2:12" ht="60">
      <c r="B190" s="5" t="s">
        <v>61</v>
      </c>
      <c r="C190" s="2">
        <v>185</v>
      </c>
      <c r="D190" s="4" t="s">
        <v>282</v>
      </c>
      <c r="E190" s="23" t="s">
        <v>283</v>
      </c>
      <c r="F190" s="23">
        <v>1</v>
      </c>
      <c r="G190" s="23">
        <v>2</v>
      </c>
      <c r="H190" s="23">
        <v>2</v>
      </c>
      <c r="I190" s="9"/>
      <c r="J190" s="9"/>
      <c r="K190" s="8">
        <f t="shared" si="4"/>
        <v>0</v>
      </c>
      <c r="L190" s="8">
        <f t="shared" si="5"/>
        <v>0</v>
      </c>
    </row>
    <row r="191" spans="2:12" ht="150">
      <c r="B191" s="5" t="s">
        <v>61</v>
      </c>
      <c r="C191" s="2">
        <v>186</v>
      </c>
      <c r="D191" s="4" t="s">
        <v>284</v>
      </c>
      <c r="E191" s="23" t="s">
        <v>285</v>
      </c>
      <c r="F191" s="23">
        <v>1</v>
      </c>
      <c r="G191" s="23">
        <v>10</v>
      </c>
      <c r="H191" s="23">
        <v>10</v>
      </c>
      <c r="I191" s="9"/>
      <c r="J191" s="9"/>
      <c r="K191" s="8">
        <f t="shared" si="4"/>
        <v>0</v>
      </c>
      <c r="L191" s="8">
        <f t="shared" si="5"/>
        <v>0</v>
      </c>
    </row>
    <row r="192" spans="2:12" ht="180">
      <c r="B192" s="5" t="s">
        <v>61</v>
      </c>
      <c r="C192" s="2">
        <v>187</v>
      </c>
      <c r="D192" s="4" t="s">
        <v>286</v>
      </c>
      <c r="E192" s="23" t="s">
        <v>287</v>
      </c>
      <c r="F192" s="23">
        <v>1</v>
      </c>
      <c r="G192" s="23">
        <v>20</v>
      </c>
      <c r="H192" s="23">
        <v>20</v>
      </c>
      <c r="I192" s="9"/>
      <c r="J192" s="9"/>
      <c r="K192" s="8">
        <f t="shared" si="4"/>
        <v>0</v>
      </c>
      <c r="L192" s="8">
        <f t="shared" si="5"/>
        <v>0</v>
      </c>
    </row>
    <row r="193" spans="2:12" ht="240">
      <c r="B193" s="5" t="s">
        <v>61</v>
      </c>
      <c r="C193" s="2">
        <v>188</v>
      </c>
      <c r="D193" s="4" t="s">
        <v>288</v>
      </c>
      <c r="E193" s="23" t="s">
        <v>289</v>
      </c>
      <c r="F193" s="23">
        <v>1</v>
      </c>
      <c r="G193" s="23">
        <v>12</v>
      </c>
      <c r="H193" s="23">
        <v>12</v>
      </c>
      <c r="I193" s="9"/>
      <c r="J193" s="9"/>
      <c r="K193" s="8">
        <f t="shared" si="4"/>
        <v>0</v>
      </c>
      <c r="L193" s="8">
        <f t="shared" si="5"/>
        <v>0</v>
      </c>
    </row>
    <row r="194" spans="2:12" ht="45">
      <c r="B194" s="5" t="s">
        <v>61</v>
      </c>
      <c r="C194" s="2">
        <v>189</v>
      </c>
      <c r="D194" s="4" t="s">
        <v>290</v>
      </c>
      <c r="E194" s="23" t="s">
        <v>291</v>
      </c>
      <c r="F194" s="23">
        <v>1</v>
      </c>
      <c r="G194" s="23">
        <v>30</v>
      </c>
      <c r="H194" s="23">
        <v>30</v>
      </c>
      <c r="I194" s="9"/>
      <c r="J194" s="9"/>
      <c r="K194" s="8">
        <f t="shared" si="4"/>
        <v>0</v>
      </c>
      <c r="L194" s="8">
        <f t="shared" si="5"/>
        <v>0</v>
      </c>
    </row>
    <row r="195" spans="2:12" ht="45">
      <c r="B195" s="5" t="s">
        <v>61</v>
      </c>
      <c r="C195" s="2">
        <v>190</v>
      </c>
      <c r="D195" s="4" t="s">
        <v>290</v>
      </c>
      <c r="E195" s="23" t="s">
        <v>292</v>
      </c>
      <c r="F195" s="23">
        <v>1</v>
      </c>
      <c r="G195" s="23">
        <v>20</v>
      </c>
      <c r="H195" s="23">
        <v>20</v>
      </c>
      <c r="I195" s="9"/>
      <c r="J195" s="9"/>
      <c r="K195" s="8">
        <f t="shared" si="4"/>
        <v>0</v>
      </c>
      <c r="L195" s="8">
        <f t="shared" si="5"/>
        <v>0</v>
      </c>
    </row>
    <row r="196" spans="2:12" ht="45">
      <c r="B196" s="5" t="s">
        <v>61</v>
      </c>
      <c r="C196" s="2">
        <v>191</v>
      </c>
      <c r="D196" s="4" t="s">
        <v>290</v>
      </c>
      <c r="E196" s="23" t="s">
        <v>293</v>
      </c>
      <c r="F196" s="23">
        <v>1</v>
      </c>
      <c r="G196" s="23">
        <v>20</v>
      </c>
      <c r="H196" s="23">
        <v>20</v>
      </c>
      <c r="I196" s="9"/>
      <c r="J196" s="9"/>
      <c r="K196" s="8">
        <f t="shared" si="4"/>
        <v>0</v>
      </c>
      <c r="L196" s="8">
        <f t="shared" si="5"/>
        <v>0</v>
      </c>
    </row>
    <row r="197" spans="2:12" ht="45">
      <c r="B197" s="5" t="s">
        <v>61</v>
      </c>
      <c r="C197" s="2">
        <v>192</v>
      </c>
      <c r="D197" s="4" t="s">
        <v>290</v>
      </c>
      <c r="E197" s="23" t="s">
        <v>294</v>
      </c>
      <c r="F197" s="23">
        <v>1</v>
      </c>
      <c r="G197" s="23">
        <v>20</v>
      </c>
      <c r="H197" s="23">
        <v>20</v>
      </c>
      <c r="I197" s="9"/>
      <c r="J197" s="9"/>
      <c r="K197" s="8">
        <f t="shared" si="4"/>
        <v>0</v>
      </c>
      <c r="L197" s="8">
        <f t="shared" si="5"/>
        <v>0</v>
      </c>
    </row>
    <row r="198" spans="2:12" ht="45">
      <c r="B198" s="5" t="s">
        <v>61</v>
      </c>
      <c r="C198" s="2">
        <v>193</v>
      </c>
      <c r="D198" s="4" t="s">
        <v>290</v>
      </c>
      <c r="E198" s="23" t="s">
        <v>295</v>
      </c>
      <c r="F198" s="23">
        <v>1</v>
      </c>
      <c r="G198" s="23">
        <v>20</v>
      </c>
      <c r="H198" s="23">
        <v>20</v>
      </c>
      <c r="I198" s="9"/>
      <c r="J198" s="9"/>
      <c r="K198" s="8">
        <f t="shared" si="4"/>
        <v>0</v>
      </c>
      <c r="L198" s="8">
        <f t="shared" si="5"/>
        <v>0</v>
      </c>
    </row>
    <row r="199" spans="2:12" ht="75">
      <c r="B199" s="5" t="s">
        <v>61</v>
      </c>
      <c r="C199" s="2">
        <v>194</v>
      </c>
      <c r="D199" s="4" t="s">
        <v>290</v>
      </c>
      <c r="E199" s="23" t="s">
        <v>296</v>
      </c>
      <c r="F199" s="23">
        <v>1</v>
      </c>
      <c r="G199" s="23">
        <v>20</v>
      </c>
      <c r="H199" s="23">
        <v>20</v>
      </c>
      <c r="I199" s="9"/>
      <c r="J199" s="9"/>
      <c r="K199" s="8">
        <f aca="true" t="shared" si="6" ref="K199:K262">I199*J199%</f>
        <v>0</v>
      </c>
      <c r="L199" s="8">
        <f aca="true" t="shared" si="7" ref="L199:L262">I199+K199</f>
        <v>0</v>
      </c>
    </row>
    <row r="200" spans="2:12" ht="60">
      <c r="B200" s="5" t="s">
        <v>61</v>
      </c>
      <c r="C200" s="2">
        <v>195</v>
      </c>
      <c r="D200" s="4" t="s">
        <v>297</v>
      </c>
      <c r="E200" s="23" t="s">
        <v>298</v>
      </c>
      <c r="F200" s="23">
        <v>1</v>
      </c>
      <c r="G200" s="23">
        <v>2</v>
      </c>
      <c r="H200" s="23">
        <v>2</v>
      </c>
      <c r="I200" s="9"/>
      <c r="J200" s="9"/>
      <c r="K200" s="8">
        <f t="shared" si="6"/>
        <v>0</v>
      </c>
      <c r="L200" s="8">
        <f t="shared" si="7"/>
        <v>0</v>
      </c>
    </row>
    <row r="201" spans="2:12" ht="45">
      <c r="B201" s="5" t="s">
        <v>61</v>
      </c>
      <c r="C201" s="2">
        <v>196</v>
      </c>
      <c r="D201" s="4" t="s">
        <v>299</v>
      </c>
      <c r="E201" s="23" t="s">
        <v>300</v>
      </c>
      <c r="F201" s="23">
        <v>1</v>
      </c>
      <c r="G201" s="23">
        <v>5</v>
      </c>
      <c r="H201" s="23">
        <v>5</v>
      </c>
      <c r="I201" s="9"/>
      <c r="J201" s="9"/>
      <c r="K201" s="8">
        <f t="shared" si="6"/>
        <v>0</v>
      </c>
      <c r="L201" s="8">
        <f t="shared" si="7"/>
        <v>0</v>
      </c>
    </row>
    <row r="202" spans="2:12" ht="45">
      <c r="B202" s="5" t="s">
        <v>61</v>
      </c>
      <c r="C202" s="2">
        <v>197</v>
      </c>
      <c r="D202" s="4" t="s">
        <v>299</v>
      </c>
      <c r="E202" s="23" t="s">
        <v>301</v>
      </c>
      <c r="F202" s="23">
        <v>1</v>
      </c>
      <c r="G202" s="23">
        <v>5</v>
      </c>
      <c r="H202" s="23">
        <v>5</v>
      </c>
      <c r="I202" s="9"/>
      <c r="J202" s="9"/>
      <c r="K202" s="8">
        <f t="shared" si="6"/>
        <v>0</v>
      </c>
      <c r="L202" s="8">
        <f t="shared" si="7"/>
        <v>0</v>
      </c>
    </row>
    <row r="203" spans="2:12" ht="30">
      <c r="B203" s="5" t="s">
        <v>61</v>
      </c>
      <c r="C203" s="2">
        <v>198</v>
      </c>
      <c r="D203" s="4" t="s">
        <v>299</v>
      </c>
      <c r="E203" s="23" t="s">
        <v>302</v>
      </c>
      <c r="F203" s="23">
        <v>1</v>
      </c>
      <c r="G203" s="23">
        <v>5</v>
      </c>
      <c r="H203" s="23">
        <v>5</v>
      </c>
      <c r="I203" s="9"/>
      <c r="J203" s="9"/>
      <c r="K203" s="8">
        <f t="shared" si="6"/>
        <v>0</v>
      </c>
      <c r="L203" s="8">
        <f t="shared" si="7"/>
        <v>0</v>
      </c>
    </row>
    <row r="204" spans="2:12" ht="45">
      <c r="B204" s="5" t="s">
        <v>61</v>
      </c>
      <c r="C204" s="2">
        <v>199</v>
      </c>
      <c r="D204" s="4" t="s">
        <v>299</v>
      </c>
      <c r="E204" s="23" t="s">
        <v>303</v>
      </c>
      <c r="F204" s="23">
        <v>1</v>
      </c>
      <c r="G204" s="23">
        <v>5</v>
      </c>
      <c r="H204" s="23">
        <v>5</v>
      </c>
      <c r="I204" s="9"/>
      <c r="J204" s="9"/>
      <c r="K204" s="8">
        <f t="shared" si="6"/>
        <v>0</v>
      </c>
      <c r="L204" s="8">
        <f t="shared" si="7"/>
        <v>0</v>
      </c>
    </row>
    <row r="205" spans="2:12" ht="60">
      <c r="B205" s="5" t="s">
        <v>61</v>
      </c>
      <c r="C205" s="2">
        <v>200</v>
      </c>
      <c r="D205" s="4" t="s">
        <v>304</v>
      </c>
      <c r="E205" s="23" t="s">
        <v>305</v>
      </c>
      <c r="F205" s="23">
        <v>1</v>
      </c>
      <c r="G205" s="23">
        <v>10</v>
      </c>
      <c r="H205" s="23">
        <v>10</v>
      </c>
      <c r="I205" s="9"/>
      <c r="J205" s="9"/>
      <c r="K205" s="8">
        <f t="shared" si="6"/>
        <v>0</v>
      </c>
      <c r="L205" s="8">
        <f t="shared" si="7"/>
        <v>0</v>
      </c>
    </row>
    <row r="206" spans="2:12" ht="45">
      <c r="B206" s="5" t="s">
        <v>61</v>
      </c>
      <c r="C206" s="2">
        <v>201</v>
      </c>
      <c r="D206" s="4" t="s">
        <v>304</v>
      </c>
      <c r="E206" s="23" t="s">
        <v>306</v>
      </c>
      <c r="F206" s="23">
        <v>1</v>
      </c>
      <c r="G206" s="23">
        <v>10</v>
      </c>
      <c r="H206" s="23">
        <v>10</v>
      </c>
      <c r="I206" s="9"/>
      <c r="J206" s="9"/>
      <c r="K206" s="8">
        <f t="shared" si="6"/>
        <v>0</v>
      </c>
      <c r="L206" s="8">
        <f t="shared" si="7"/>
        <v>0</v>
      </c>
    </row>
    <row r="207" spans="2:12" ht="30">
      <c r="B207" s="5" t="s">
        <v>61</v>
      </c>
      <c r="C207" s="2">
        <v>202</v>
      </c>
      <c r="D207" s="4" t="s">
        <v>304</v>
      </c>
      <c r="E207" s="23" t="s">
        <v>307</v>
      </c>
      <c r="F207" s="23">
        <v>1</v>
      </c>
      <c r="G207" s="23">
        <v>2</v>
      </c>
      <c r="H207" s="23">
        <v>2</v>
      </c>
      <c r="I207" s="9"/>
      <c r="J207" s="9"/>
      <c r="K207" s="8">
        <f t="shared" si="6"/>
        <v>0</v>
      </c>
      <c r="L207" s="8">
        <f t="shared" si="7"/>
        <v>0</v>
      </c>
    </row>
    <row r="208" spans="2:12" ht="45">
      <c r="B208" s="5" t="s">
        <v>61</v>
      </c>
      <c r="C208" s="2">
        <v>203</v>
      </c>
      <c r="D208" s="4" t="s">
        <v>304</v>
      </c>
      <c r="E208" s="23" t="s">
        <v>308</v>
      </c>
      <c r="F208" s="23">
        <v>1</v>
      </c>
      <c r="G208" s="23">
        <v>10</v>
      </c>
      <c r="H208" s="23">
        <v>10</v>
      </c>
      <c r="I208" s="9"/>
      <c r="J208" s="9"/>
      <c r="K208" s="8">
        <f t="shared" si="6"/>
        <v>0</v>
      </c>
      <c r="L208" s="8">
        <f t="shared" si="7"/>
        <v>0</v>
      </c>
    </row>
    <row r="209" spans="2:12" ht="30">
      <c r="B209" s="5" t="s">
        <v>61</v>
      </c>
      <c r="C209" s="2">
        <v>204</v>
      </c>
      <c r="D209" s="4" t="s">
        <v>304</v>
      </c>
      <c r="E209" s="23" t="s">
        <v>309</v>
      </c>
      <c r="F209" s="23">
        <v>1</v>
      </c>
      <c r="G209" s="23">
        <v>2</v>
      </c>
      <c r="H209" s="23">
        <v>2</v>
      </c>
      <c r="I209" s="9"/>
      <c r="J209" s="9"/>
      <c r="K209" s="8">
        <f t="shared" si="6"/>
        <v>0</v>
      </c>
      <c r="L209" s="8">
        <f t="shared" si="7"/>
        <v>0</v>
      </c>
    </row>
    <row r="210" spans="2:12" ht="105">
      <c r="B210" s="5" t="s">
        <v>61</v>
      </c>
      <c r="C210" s="2">
        <v>205</v>
      </c>
      <c r="D210" s="4" t="s">
        <v>310</v>
      </c>
      <c r="E210" s="23" t="s">
        <v>311</v>
      </c>
      <c r="F210" s="23">
        <v>1</v>
      </c>
      <c r="G210" s="23">
        <v>2</v>
      </c>
      <c r="H210" s="23">
        <v>2</v>
      </c>
      <c r="I210" s="9"/>
      <c r="J210" s="9"/>
      <c r="K210" s="8">
        <f t="shared" si="6"/>
        <v>0</v>
      </c>
      <c r="L210" s="8">
        <f t="shared" si="7"/>
        <v>0</v>
      </c>
    </row>
    <row r="211" spans="2:12" ht="90">
      <c r="B211" s="5" t="s">
        <v>61</v>
      </c>
      <c r="C211" s="2">
        <v>206</v>
      </c>
      <c r="D211" s="4" t="s">
        <v>312</v>
      </c>
      <c r="E211" s="23" t="s">
        <v>313</v>
      </c>
      <c r="F211" s="23">
        <v>1</v>
      </c>
      <c r="G211" s="23">
        <v>50</v>
      </c>
      <c r="H211" s="23">
        <v>50</v>
      </c>
      <c r="I211" s="9"/>
      <c r="J211" s="9"/>
      <c r="K211" s="8">
        <f t="shared" si="6"/>
        <v>0</v>
      </c>
      <c r="L211" s="8">
        <f t="shared" si="7"/>
        <v>0</v>
      </c>
    </row>
    <row r="212" spans="2:12" ht="90">
      <c r="B212" s="5" t="s">
        <v>61</v>
      </c>
      <c r="C212" s="2">
        <v>207</v>
      </c>
      <c r="D212" s="4" t="s">
        <v>312</v>
      </c>
      <c r="E212" s="23" t="s">
        <v>314</v>
      </c>
      <c r="F212" s="23">
        <v>1</v>
      </c>
      <c r="G212" s="23">
        <v>50</v>
      </c>
      <c r="H212" s="23">
        <v>50</v>
      </c>
      <c r="I212" s="9"/>
      <c r="J212" s="9"/>
      <c r="K212" s="8">
        <f t="shared" si="6"/>
        <v>0</v>
      </c>
      <c r="L212" s="8">
        <f t="shared" si="7"/>
        <v>0</v>
      </c>
    </row>
    <row r="213" spans="2:12" ht="90">
      <c r="B213" s="5" t="s">
        <v>61</v>
      </c>
      <c r="C213" s="2">
        <v>208</v>
      </c>
      <c r="D213" s="4" t="s">
        <v>312</v>
      </c>
      <c r="E213" s="23" t="s">
        <v>315</v>
      </c>
      <c r="F213" s="23">
        <v>1</v>
      </c>
      <c r="G213" s="23">
        <v>50</v>
      </c>
      <c r="H213" s="23">
        <v>50</v>
      </c>
      <c r="I213" s="9"/>
      <c r="J213" s="9"/>
      <c r="K213" s="8">
        <f t="shared" si="6"/>
        <v>0</v>
      </c>
      <c r="L213" s="8">
        <f t="shared" si="7"/>
        <v>0</v>
      </c>
    </row>
    <row r="214" spans="2:12" ht="255">
      <c r="B214" s="5" t="s">
        <v>61</v>
      </c>
      <c r="C214" s="2">
        <v>209</v>
      </c>
      <c r="D214" s="4" t="s">
        <v>316</v>
      </c>
      <c r="E214" s="23" t="s">
        <v>317</v>
      </c>
      <c r="F214" s="23">
        <v>1</v>
      </c>
      <c r="G214" s="23">
        <v>10</v>
      </c>
      <c r="H214" s="23">
        <v>10</v>
      </c>
      <c r="I214" s="9"/>
      <c r="J214" s="9"/>
      <c r="K214" s="8">
        <f t="shared" si="6"/>
        <v>0</v>
      </c>
      <c r="L214" s="8">
        <f t="shared" si="7"/>
        <v>0</v>
      </c>
    </row>
    <row r="215" spans="2:12" ht="195">
      <c r="B215" s="5" t="s">
        <v>61</v>
      </c>
      <c r="C215" s="2">
        <v>210</v>
      </c>
      <c r="D215" s="4" t="s">
        <v>318</v>
      </c>
      <c r="E215" s="23" t="s">
        <v>319</v>
      </c>
      <c r="F215" s="23">
        <v>1</v>
      </c>
      <c r="G215" s="23">
        <v>10</v>
      </c>
      <c r="H215" s="23">
        <v>10</v>
      </c>
      <c r="I215" s="9"/>
      <c r="J215" s="9"/>
      <c r="K215" s="8">
        <f t="shared" si="6"/>
        <v>0</v>
      </c>
      <c r="L215" s="8">
        <f t="shared" si="7"/>
        <v>0</v>
      </c>
    </row>
    <row r="216" spans="2:12" ht="45">
      <c r="B216" s="5" t="s">
        <v>61</v>
      </c>
      <c r="C216" s="2">
        <v>211</v>
      </c>
      <c r="D216" s="4" t="s">
        <v>312</v>
      </c>
      <c r="E216" s="23" t="s">
        <v>320</v>
      </c>
      <c r="F216" s="23">
        <v>1</v>
      </c>
      <c r="G216" s="23">
        <v>50</v>
      </c>
      <c r="H216" s="23">
        <v>50</v>
      </c>
      <c r="I216" s="9"/>
      <c r="J216" s="9"/>
      <c r="K216" s="8">
        <f t="shared" si="6"/>
        <v>0</v>
      </c>
      <c r="L216" s="8">
        <f t="shared" si="7"/>
        <v>0</v>
      </c>
    </row>
    <row r="217" spans="2:12" ht="45">
      <c r="B217" s="5" t="s">
        <v>61</v>
      </c>
      <c r="C217" s="2">
        <v>212</v>
      </c>
      <c r="D217" s="4" t="s">
        <v>312</v>
      </c>
      <c r="E217" s="23" t="s">
        <v>321</v>
      </c>
      <c r="F217" s="23">
        <v>1</v>
      </c>
      <c r="G217" s="23">
        <v>50</v>
      </c>
      <c r="H217" s="23">
        <v>50</v>
      </c>
      <c r="I217" s="9"/>
      <c r="J217" s="9"/>
      <c r="K217" s="8">
        <f t="shared" si="6"/>
        <v>0</v>
      </c>
      <c r="L217" s="8">
        <f t="shared" si="7"/>
        <v>0</v>
      </c>
    </row>
    <row r="218" spans="2:12" ht="90">
      <c r="B218" s="5" t="s">
        <v>61</v>
      </c>
      <c r="C218" s="2">
        <v>213</v>
      </c>
      <c r="D218" s="4" t="s">
        <v>322</v>
      </c>
      <c r="E218" s="23" t="s">
        <v>323</v>
      </c>
      <c r="F218" s="23">
        <v>1</v>
      </c>
      <c r="G218" s="23">
        <v>50</v>
      </c>
      <c r="H218" s="23">
        <v>50</v>
      </c>
      <c r="I218" s="9"/>
      <c r="J218" s="9"/>
      <c r="K218" s="8">
        <f t="shared" si="6"/>
        <v>0</v>
      </c>
      <c r="L218" s="8">
        <f t="shared" si="7"/>
        <v>0</v>
      </c>
    </row>
    <row r="219" spans="2:12" ht="105">
      <c r="B219" s="5" t="s">
        <v>61</v>
      </c>
      <c r="C219" s="2">
        <v>214</v>
      </c>
      <c r="D219" s="4" t="s">
        <v>322</v>
      </c>
      <c r="E219" s="23" t="s">
        <v>324</v>
      </c>
      <c r="F219" s="23">
        <v>1</v>
      </c>
      <c r="G219" s="23">
        <v>50</v>
      </c>
      <c r="H219" s="23">
        <v>50</v>
      </c>
      <c r="I219" s="9"/>
      <c r="J219" s="9"/>
      <c r="K219" s="8">
        <f t="shared" si="6"/>
        <v>0</v>
      </c>
      <c r="L219" s="8">
        <f t="shared" si="7"/>
        <v>0</v>
      </c>
    </row>
    <row r="220" spans="2:12" ht="105">
      <c r="B220" s="5" t="s">
        <v>61</v>
      </c>
      <c r="C220" s="2">
        <v>215</v>
      </c>
      <c r="D220" s="4" t="s">
        <v>322</v>
      </c>
      <c r="E220" s="23" t="s">
        <v>325</v>
      </c>
      <c r="F220" s="23">
        <v>1</v>
      </c>
      <c r="G220" s="23">
        <v>50</v>
      </c>
      <c r="H220" s="23">
        <v>50</v>
      </c>
      <c r="I220" s="9"/>
      <c r="J220" s="9"/>
      <c r="K220" s="8">
        <f t="shared" si="6"/>
        <v>0</v>
      </c>
      <c r="L220" s="8">
        <f t="shared" si="7"/>
        <v>0</v>
      </c>
    </row>
    <row r="221" spans="2:12" ht="30">
      <c r="B221" s="5" t="s">
        <v>61</v>
      </c>
      <c r="C221" s="2">
        <v>216</v>
      </c>
      <c r="D221" s="4" t="s">
        <v>322</v>
      </c>
      <c r="E221" s="23" t="s">
        <v>326</v>
      </c>
      <c r="F221" s="23">
        <v>1</v>
      </c>
      <c r="G221" s="23">
        <v>50</v>
      </c>
      <c r="H221" s="23">
        <v>50</v>
      </c>
      <c r="I221" s="9"/>
      <c r="J221" s="9"/>
      <c r="K221" s="8">
        <f t="shared" si="6"/>
        <v>0</v>
      </c>
      <c r="L221" s="8">
        <f t="shared" si="7"/>
        <v>0</v>
      </c>
    </row>
    <row r="222" spans="2:12" ht="45">
      <c r="B222" s="5" t="s">
        <v>61</v>
      </c>
      <c r="C222" s="2">
        <v>217</v>
      </c>
      <c r="D222" s="4" t="s">
        <v>322</v>
      </c>
      <c r="E222" s="23" t="s">
        <v>327</v>
      </c>
      <c r="F222" s="23">
        <v>1</v>
      </c>
      <c r="G222" s="23">
        <v>20</v>
      </c>
      <c r="H222" s="23">
        <v>20</v>
      </c>
      <c r="I222" s="9"/>
      <c r="J222" s="9"/>
      <c r="K222" s="8">
        <f t="shared" si="6"/>
        <v>0</v>
      </c>
      <c r="L222" s="8">
        <f t="shared" si="7"/>
        <v>0</v>
      </c>
    </row>
    <row r="223" spans="2:12" ht="60">
      <c r="B223" s="5" t="s">
        <v>61</v>
      </c>
      <c r="C223" s="2">
        <v>218</v>
      </c>
      <c r="D223" s="4" t="s">
        <v>328</v>
      </c>
      <c r="E223" s="23" t="s">
        <v>329</v>
      </c>
      <c r="F223" s="23">
        <v>1</v>
      </c>
      <c r="G223" s="23">
        <v>20</v>
      </c>
      <c r="H223" s="23">
        <v>20</v>
      </c>
      <c r="I223" s="9"/>
      <c r="J223" s="9"/>
      <c r="K223" s="8">
        <f t="shared" si="6"/>
        <v>0</v>
      </c>
      <c r="L223" s="8">
        <f t="shared" si="7"/>
        <v>0</v>
      </c>
    </row>
    <row r="224" spans="2:12" ht="60">
      <c r="B224" s="5" t="s">
        <v>61</v>
      </c>
      <c r="C224" s="2">
        <v>219</v>
      </c>
      <c r="D224" s="4" t="s">
        <v>330</v>
      </c>
      <c r="E224" s="23" t="s">
        <v>331</v>
      </c>
      <c r="F224" s="23">
        <v>1</v>
      </c>
      <c r="G224" s="23">
        <v>20</v>
      </c>
      <c r="H224" s="23">
        <v>20</v>
      </c>
      <c r="I224" s="9"/>
      <c r="J224" s="9"/>
      <c r="K224" s="8">
        <f t="shared" si="6"/>
        <v>0</v>
      </c>
      <c r="L224" s="8">
        <f t="shared" si="7"/>
        <v>0</v>
      </c>
    </row>
    <row r="225" spans="2:12" ht="30">
      <c r="B225" s="5" t="s">
        <v>61</v>
      </c>
      <c r="C225" s="2">
        <v>220</v>
      </c>
      <c r="D225" s="4" t="s">
        <v>332</v>
      </c>
      <c r="E225" s="23" t="s">
        <v>333</v>
      </c>
      <c r="F225" s="23">
        <v>1</v>
      </c>
      <c r="G225" s="23">
        <v>10</v>
      </c>
      <c r="H225" s="23">
        <v>10</v>
      </c>
      <c r="I225" s="9"/>
      <c r="J225" s="9"/>
      <c r="K225" s="8">
        <f t="shared" si="6"/>
        <v>0</v>
      </c>
      <c r="L225" s="8">
        <f t="shared" si="7"/>
        <v>0</v>
      </c>
    </row>
    <row r="226" spans="2:12" ht="15">
      <c r="B226" s="5" t="s">
        <v>61</v>
      </c>
      <c r="C226" s="2">
        <v>221</v>
      </c>
      <c r="D226" s="4" t="s">
        <v>332</v>
      </c>
      <c r="E226" s="23" t="s">
        <v>334</v>
      </c>
      <c r="F226" s="23">
        <v>1</v>
      </c>
      <c r="G226" s="23">
        <v>10</v>
      </c>
      <c r="H226" s="23">
        <v>10</v>
      </c>
      <c r="I226" s="9"/>
      <c r="J226" s="9"/>
      <c r="K226" s="8">
        <f t="shared" si="6"/>
        <v>0</v>
      </c>
      <c r="L226" s="8">
        <f t="shared" si="7"/>
        <v>0</v>
      </c>
    </row>
    <row r="227" spans="2:12" ht="30">
      <c r="B227" s="5" t="s">
        <v>61</v>
      </c>
      <c r="C227" s="2">
        <v>222</v>
      </c>
      <c r="D227" s="4" t="s">
        <v>332</v>
      </c>
      <c r="E227" s="23" t="s">
        <v>335</v>
      </c>
      <c r="F227" s="23">
        <v>1</v>
      </c>
      <c r="G227" s="23">
        <v>10</v>
      </c>
      <c r="H227" s="23">
        <v>10</v>
      </c>
      <c r="I227" s="9"/>
      <c r="J227" s="9"/>
      <c r="K227" s="8">
        <f t="shared" si="6"/>
        <v>0</v>
      </c>
      <c r="L227" s="8">
        <f t="shared" si="7"/>
        <v>0</v>
      </c>
    </row>
    <row r="228" spans="2:12" ht="30">
      <c r="B228" s="5" t="s">
        <v>61</v>
      </c>
      <c r="C228" s="2">
        <v>223</v>
      </c>
      <c r="D228" s="4" t="s">
        <v>332</v>
      </c>
      <c r="E228" s="23" t="s">
        <v>336</v>
      </c>
      <c r="F228" s="23">
        <v>1</v>
      </c>
      <c r="G228" s="23">
        <v>5</v>
      </c>
      <c r="H228" s="23">
        <v>5</v>
      </c>
      <c r="I228" s="9"/>
      <c r="J228" s="9"/>
      <c r="K228" s="8">
        <f t="shared" si="6"/>
        <v>0</v>
      </c>
      <c r="L228" s="8">
        <f t="shared" si="7"/>
        <v>0</v>
      </c>
    </row>
    <row r="229" spans="2:12" ht="30">
      <c r="B229" s="5" t="s">
        <v>61</v>
      </c>
      <c r="C229" s="2">
        <v>224</v>
      </c>
      <c r="D229" s="4" t="s">
        <v>332</v>
      </c>
      <c r="E229" s="23" t="s">
        <v>337</v>
      </c>
      <c r="F229" s="23">
        <v>1</v>
      </c>
      <c r="G229" s="23">
        <v>5</v>
      </c>
      <c r="H229" s="23">
        <v>5</v>
      </c>
      <c r="I229" s="9"/>
      <c r="J229" s="9"/>
      <c r="K229" s="8">
        <f t="shared" si="6"/>
        <v>0</v>
      </c>
      <c r="L229" s="8">
        <f t="shared" si="7"/>
        <v>0</v>
      </c>
    </row>
    <row r="230" spans="2:12" ht="30">
      <c r="B230" s="5" t="s">
        <v>61</v>
      </c>
      <c r="C230" s="2">
        <v>225</v>
      </c>
      <c r="D230" s="4" t="s">
        <v>332</v>
      </c>
      <c r="E230" s="23" t="s">
        <v>338</v>
      </c>
      <c r="F230" s="23">
        <v>1</v>
      </c>
      <c r="G230" s="23">
        <v>5</v>
      </c>
      <c r="H230" s="23">
        <v>5</v>
      </c>
      <c r="I230" s="9"/>
      <c r="J230" s="9"/>
      <c r="K230" s="8">
        <f t="shared" si="6"/>
        <v>0</v>
      </c>
      <c r="L230" s="8">
        <f t="shared" si="7"/>
        <v>0</v>
      </c>
    </row>
    <row r="231" spans="2:12" ht="30">
      <c r="B231" s="5" t="s">
        <v>61</v>
      </c>
      <c r="C231" s="2">
        <v>226</v>
      </c>
      <c r="D231" s="4" t="s">
        <v>332</v>
      </c>
      <c r="E231" s="23" t="s">
        <v>339</v>
      </c>
      <c r="F231" s="23">
        <v>1</v>
      </c>
      <c r="G231" s="23">
        <v>20</v>
      </c>
      <c r="H231" s="23">
        <v>20</v>
      </c>
      <c r="I231" s="9"/>
      <c r="J231" s="9"/>
      <c r="K231" s="8">
        <f t="shared" si="6"/>
        <v>0</v>
      </c>
      <c r="L231" s="8">
        <f t="shared" si="7"/>
        <v>0</v>
      </c>
    </row>
    <row r="232" spans="2:12" ht="45">
      <c r="B232" s="5" t="s">
        <v>61</v>
      </c>
      <c r="C232" s="2">
        <v>227</v>
      </c>
      <c r="D232" s="4" t="s">
        <v>332</v>
      </c>
      <c r="E232" s="23" t="s">
        <v>340</v>
      </c>
      <c r="F232" s="23">
        <v>1</v>
      </c>
      <c r="G232" s="23">
        <v>5</v>
      </c>
      <c r="H232" s="23">
        <v>5</v>
      </c>
      <c r="I232" s="9"/>
      <c r="J232" s="9"/>
      <c r="K232" s="8">
        <f t="shared" si="6"/>
        <v>0</v>
      </c>
      <c r="L232" s="8">
        <f t="shared" si="7"/>
        <v>0</v>
      </c>
    </row>
    <row r="233" spans="2:12" ht="60">
      <c r="B233" s="5" t="s">
        <v>61</v>
      </c>
      <c r="C233" s="2">
        <v>228</v>
      </c>
      <c r="D233" s="4" t="s">
        <v>341</v>
      </c>
      <c r="E233" s="23" t="s">
        <v>342</v>
      </c>
      <c r="F233" s="23">
        <v>1</v>
      </c>
      <c r="G233" s="23">
        <v>5</v>
      </c>
      <c r="H233" s="23">
        <v>5</v>
      </c>
      <c r="I233" s="9"/>
      <c r="J233" s="9"/>
      <c r="K233" s="8">
        <f t="shared" si="6"/>
        <v>0</v>
      </c>
      <c r="L233" s="8">
        <f t="shared" si="7"/>
        <v>0</v>
      </c>
    </row>
    <row r="234" spans="2:12" ht="90">
      <c r="B234" s="5" t="s">
        <v>61</v>
      </c>
      <c r="C234" s="2">
        <v>229</v>
      </c>
      <c r="D234" s="4" t="s">
        <v>341</v>
      </c>
      <c r="E234" s="23" t="s">
        <v>343</v>
      </c>
      <c r="F234" s="23">
        <v>1</v>
      </c>
      <c r="G234" s="23">
        <v>5</v>
      </c>
      <c r="H234" s="23">
        <v>5</v>
      </c>
      <c r="I234" s="9"/>
      <c r="J234" s="9"/>
      <c r="K234" s="8">
        <f t="shared" si="6"/>
        <v>0</v>
      </c>
      <c r="L234" s="8">
        <f t="shared" si="7"/>
        <v>0</v>
      </c>
    </row>
    <row r="235" spans="2:12" ht="45">
      <c r="B235" s="5" t="s">
        <v>61</v>
      </c>
      <c r="C235" s="2">
        <v>230</v>
      </c>
      <c r="D235" s="4" t="s">
        <v>344</v>
      </c>
      <c r="E235" s="23" t="s">
        <v>345</v>
      </c>
      <c r="F235" s="23">
        <v>1</v>
      </c>
      <c r="G235" s="23">
        <v>10</v>
      </c>
      <c r="H235" s="23">
        <v>10</v>
      </c>
      <c r="I235" s="9"/>
      <c r="J235" s="9"/>
      <c r="K235" s="8">
        <f t="shared" si="6"/>
        <v>0</v>
      </c>
      <c r="L235" s="8">
        <f t="shared" si="7"/>
        <v>0</v>
      </c>
    </row>
    <row r="236" spans="2:12" ht="45">
      <c r="B236" s="5" t="s">
        <v>61</v>
      </c>
      <c r="C236" s="2">
        <v>231</v>
      </c>
      <c r="D236" s="4" t="s">
        <v>344</v>
      </c>
      <c r="E236" s="23" t="s">
        <v>346</v>
      </c>
      <c r="F236" s="23">
        <v>1</v>
      </c>
      <c r="G236" s="23">
        <v>10</v>
      </c>
      <c r="H236" s="23">
        <v>10</v>
      </c>
      <c r="I236" s="9"/>
      <c r="J236" s="9"/>
      <c r="K236" s="8">
        <f t="shared" si="6"/>
        <v>0</v>
      </c>
      <c r="L236" s="8">
        <f t="shared" si="7"/>
        <v>0</v>
      </c>
    </row>
    <row r="237" spans="2:12" ht="60">
      <c r="B237" s="5" t="s">
        <v>61</v>
      </c>
      <c r="C237" s="2">
        <v>232</v>
      </c>
      <c r="D237" s="4" t="s">
        <v>344</v>
      </c>
      <c r="E237" s="23" t="s">
        <v>347</v>
      </c>
      <c r="F237" s="23">
        <v>1</v>
      </c>
      <c r="G237" s="23">
        <v>20</v>
      </c>
      <c r="H237" s="23">
        <v>20</v>
      </c>
      <c r="I237" s="9"/>
      <c r="J237" s="9"/>
      <c r="K237" s="8">
        <f t="shared" si="6"/>
        <v>0</v>
      </c>
      <c r="L237" s="8">
        <f t="shared" si="7"/>
        <v>0</v>
      </c>
    </row>
    <row r="238" spans="2:12" ht="30">
      <c r="B238" s="5" t="s">
        <v>61</v>
      </c>
      <c r="C238" s="2">
        <v>233</v>
      </c>
      <c r="D238" s="4" t="s">
        <v>344</v>
      </c>
      <c r="E238" s="23" t="s">
        <v>348</v>
      </c>
      <c r="F238" s="23">
        <v>1</v>
      </c>
      <c r="G238" s="23">
        <v>10</v>
      </c>
      <c r="H238" s="23">
        <v>10</v>
      </c>
      <c r="I238" s="9"/>
      <c r="J238" s="9"/>
      <c r="K238" s="8">
        <f t="shared" si="6"/>
        <v>0</v>
      </c>
      <c r="L238" s="8">
        <f t="shared" si="7"/>
        <v>0</v>
      </c>
    </row>
    <row r="239" spans="2:12" ht="45">
      <c r="B239" s="5" t="s">
        <v>61</v>
      </c>
      <c r="C239" s="2">
        <v>234</v>
      </c>
      <c r="D239" s="4" t="s">
        <v>349</v>
      </c>
      <c r="E239" s="23" t="s">
        <v>350</v>
      </c>
      <c r="F239" s="23">
        <v>1</v>
      </c>
      <c r="G239" s="23">
        <v>50</v>
      </c>
      <c r="H239" s="23">
        <v>50</v>
      </c>
      <c r="I239" s="9"/>
      <c r="J239" s="9"/>
      <c r="K239" s="8">
        <f t="shared" si="6"/>
        <v>0</v>
      </c>
      <c r="L239" s="8">
        <f t="shared" si="7"/>
        <v>0</v>
      </c>
    </row>
    <row r="240" spans="2:12" ht="45">
      <c r="B240" s="5" t="s">
        <v>61</v>
      </c>
      <c r="C240" s="2">
        <v>235</v>
      </c>
      <c r="D240" s="4" t="s">
        <v>349</v>
      </c>
      <c r="E240" s="23" t="s">
        <v>351</v>
      </c>
      <c r="F240" s="23">
        <v>1</v>
      </c>
      <c r="G240" s="23">
        <v>20</v>
      </c>
      <c r="H240" s="23">
        <v>20</v>
      </c>
      <c r="I240" s="9"/>
      <c r="J240" s="9"/>
      <c r="K240" s="8">
        <f t="shared" si="6"/>
        <v>0</v>
      </c>
      <c r="L240" s="8">
        <f t="shared" si="7"/>
        <v>0</v>
      </c>
    </row>
    <row r="241" spans="2:12" ht="60">
      <c r="B241" s="5" t="s">
        <v>61</v>
      </c>
      <c r="C241" s="2">
        <v>236</v>
      </c>
      <c r="D241" s="4" t="s">
        <v>352</v>
      </c>
      <c r="E241" s="23" t="s">
        <v>353</v>
      </c>
      <c r="F241" s="23">
        <v>1</v>
      </c>
      <c r="G241" s="23">
        <v>30</v>
      </c>
      <c r="H241" s="23">
        <v>30</v>
      </c>
      <c r="I241" s="9"/>
      <c r="J241" s="9"/>
      <c r="K241" s="8">
        <f t="shared" si="6"/>
        <v>0</v>
      </c>
      <c r="L241" s="8">
        <f t="shared" si="7"/>
        <v>0</v>
      </c>
    </row>
    <row r="242" spans="2:12" ht="60">
      <c r="B242" s="5" t="s">
        <v>61</v>
      </c>
      <c r="C242" s="2">
        <v>237</v>
      </c>
      <c r="D242" s="4" t="s">
        <v>352</v>
      </c>
      <c r="E242" s="23" t="s">
        <v>354</v>
      </c>
      <c r="F242" s="23">
        <v>1</v>
      </c>
      <c r="G242" s="23">
        <v>20</v>
      </c>
      <c r="H242" s="23">
        <v>20</v>
      </c>
      <c r="I242" s="9"/>
      <c r="J242" s="9"/>
      <c r="K242" s="8">
        <f t="shared" si="6"/>
        <v>0</v>
      </c>
      <c r="L242" s="8">
        <f t="shared" si="7"/>
        <v>0</v>
      </c>
    </row>
    <row r="243" spans="2:12" ht="60">
      <c r="B243" s="5" t="s">
        <v>61</v>
      </c>
      <c r="C243" s="2">
        <v>238</v>
      </c>
      <c r="D243" s="4" t="s">
        <v>352</v>
      </c>
      <c r="E243" s="23" t="s">
        <v>355</v>
      </c>
      <c r="F243" s="23">
        <v>1</v>
      </c>
      <c r="G243" s="23">
        <v>20</v>
      </c>
      <c r="H243" s="23">
        <v>20</v>
      </c>
      <c r="I243" s="9"/>
      <c r="J243" s="9"/>
      <c r="K243" s="8">
        <f t="shared" si="6"/>
        <v>0</v>
      </c>
      <c r="L243" s="8">
        <f t="shared" si="7"/>
        <v>0</v>
      </c>
    </row>
    <row r="244" spans="2:12" ht="45">
      <c r="B244" s="5" t="s">
        <v>61</v>
      </c>
      <c r="C244" s="2">
        <v>239</v>
      </c>
      <c r="D244" s="4" t="s">
        <v>356</v>
      </c>
      <c r="E244" s="23" t="s">
        <v>357</v>
      </c>
      <c r="F244" s="23">
        <v>1</v>
      </c>
      <c r="G244" s="23">
        <v>20</v>
      </c>
      <c r="H244" s="23">
        <v>20</v>
      </c>
      <c r="I244" s="9"/>
      <c r="J244" s="9"/>
      <c r="K244" s="8">
        <f t="shared" si="6"/>
        <v>0</v>
      </c>
      <c r="L244" s="8">
        <f t="shared" si="7"/>
        <v>0</v>
      </c>
    </row>
    <row r="245" spans="2:12" ht="30">
      <c r="B245" s="5" t="s">
        <v>61</v>
      </c>
      <c r="C245" s="2">
        <v>240</v>
      </c>
      <c r="D245" s="4" t="s">
        <v>356</v>
      </c>
      <c r="E245" s="23" t="s">
        <v>358</v>
      </c>
      <c r="F245" s="23">
        <v>1</v>
      </c>
      <c r="G245" s="23">
        <v>20</v>
      </c>
      <c r="H245" s="23">
        <v>20</v>
      </c>
      <c r="I245" s="9"/>
      <c r="J245" s="9"/>
      <c r="K245" s="8">
        <f t="shared" si="6"/>
        <v>0</v>
      </c>
      <c r="L245" s="8">
        <f t="shared" si="7"/>
        <v>0</v>
      </c>
    </row>
    <row r="246" spans="2:12" ht="45">
      <c r="B246" s="5" t="s">
        <v>61</v>
      </c>
      <c r="C246" s="2">
        <v>241</v>
      </c>
      <c r="D246" s="4" t="s">
        <v>356</v>
      </c>
      <c r="E246" s="23" t="s">
        <v>359</v>
      </c>
      <c r="F246" s="23">
        <v>1</v>
      </c>
      <c r="G246" s="23">
        <v>20</v>
      </c>
      <c r="H246" s="23">
        <v>20</v>
      </c>
      <c r="I246" s="9"/>
      <c r="J246" s="9"/>
      <c r="K246" s="8">
        <f t="shared" si="6"/>
        <v>0</v>
      </c>
      <c r="L246" s="8">
        <f t="shared" si="7"/>
        <v>0</v>
      </c>
    </row>
    <row r="247" spans="2:12" ht="30">
      <c r="B247" s="5" t="s">
        <v>61</v>
      </c>
      <c r="C247" s="2">
        <v>242</v>
      </c>
      <c r="D247" s="4" t="s">
        <v>356</v>
      </c>
      <c r="E247" s="23" t="s">
        <v>360</v>
      </c>
      <c r="F247" s="23">
        <v>1</v>
      </c>
      <c r="G247" s="23">
        <v>20</v>
      </c>
      <c r="H247" s="23">
        <v>20</v>
      </c>
      <c r="I247" s="9"/>
      <c r="J247" s="9"/>
      <c r="K247" s="8">
        <f t="shared" si="6"/>
        <v>0</v>
      </c>
      <c r="L247" s="8">
        <f t="shared" si="7"/>
        <v>0</v>
      </c>
    </row>
    <row r="248" spans="2:12" ht="90">
      <c r="B248" s="5" t="s">
        <v>61</v>
      </c>
      <c r="C248" s="2">
        <v>243</v>
      </c>
      <c r="D248" s="4" t="s">
        <v>361</v>
      </c>
      <c r="E248" s="23" t="s">
        <v>362</v>
      </c>
      <c r="F248" s="23">
        <v>1</v>
      </c>
      <c r="G248" s="23">
        <v>20</v>
      </c>
      <c r="H248" s="23">
        <v>20</v>
      </c>
      <c r="I248" s="9"/>
      <c r="J248" s="9"/>
      <c r="K248" s="8">
        <f t="shared" si="6"/>
        <v>0</v>
      </c>
      <c r="L248" s="8">
        <f t="shared" si="7"/>
        <v>0</v>
      </c>
    </row>
    <row r="249" spans="2:12" ht="75">
      <c r="B249" s="5" t="s">
        <v>61</v>
      </c>
      <c r="C249" s="2">
        <v>244</v>
      </c>
      <c r="D249" s="4" t="s">
        <v>361</v>
      </c>
      <c r="E249" s="23" t="s">
        <v>363</v>
      </c>
      <c r="F249" s="23">
        <v>1</v>
      </c>
      <c r="G249" s="23">
        <v>10</v>
      </c>
      <c r="H249" s="23">
        <v>10</v>
      </c>
      <c r="I249" s="9"/>
      <c r="J249" s="9"/>
      <c r="K249" s="8">
        <f t="shared" si="6"/>
        <v>0</v>
      </c>
      <c r="L249" s="8">
        <f t="shared" si="7"/>
        <v>0</v>
      </c>
    </row>
    <row r="250" spans="2:12" ht="90">
      <c r="B250" s="5" t="s">
        <v>61</v>
      </c>
      <c r="C250" s="2">
        <v>245</v>
      </c>
      <c r="D250" s="4" t="s">
        <v>364</v>
      </c>
      <c r="E250" s="23" t="s">
        <v>365</v>
      </c>
      <c r="F250" s="23">
        <v>1</v>
      </c>
      <c r="G250" s="23">
        <v>30</v>
      </c>
      <c r="H250" s="23">
        <v>30</v>
      </c>
      <c r="I250" s="9"/>
      <c r="J250" s="9"/>
      <c r="K250" s="8">
        <f t="shared" si="6"/>
        <v>0</v>
      </c>
      <c r="L250" s="8">
        <f t="shared" si="7"/>
        <v>0</v>
      </c>
    </row>
    <row r="251" spans="2:12" ht="75">
      <c r="B251" s="5" t="s">
        <v>61</v>
      </c>
      <c r="C251" s="2">
        <v>246</v>
      </c>
      <c r="D251" s="4" t="s">
        <v>364</v>
      </c>
      <c r="E251" s="23" t="s">
        <v>366</v>
      </c>
      <c r="F251" s="23">
        <v>1</v>
      </c>
      <c r="G251" s="23">
        <v>20</v>
      </c>
      <c r="H251" s="23">
        <v>20</v>
      </c>
      <c r="I251" s="9"/>
      <c r="J251" s="9"/>
      <c r="K251" s="8">
        <f t="shared" si="6"/>
        <v>0</v>
      </c>
      <c r="L251" s="8">
        <f t="shared" si="7"/>
        <v>0</v>
      </c>
    </row>
    <row r="252" spans="2:12" ht="165">
      <c r="B252" s="5" t="s">
        <v>61</v>
      </c>
      <c r="C252" s="2">
        <v>247</v>
      </c>
      <c r="D252" s="4" t="s">
        <v>367</v>
      </c>
      <c r="E252" s="23" t="s">
        <v>368</v>
      </c>
      <c r="F252" s="23">
        <v>1</v>
      </c>
      <c r="G252" s="23">
        <v>10</v>
      </c>
      <c r="H252" s="23">
        <v>10</v>
      </c>
      <c r="I252" s="9"/>
      <c r="J252" s="9"/>
      <c r="K252" s="8">
        <f t="shared" si="6"/>
        <v>0</v>
      </c>
      <c r="L252" s="8">
        <f t="shared" si="7"/>
        <v>0</v>
      </c>
    </row>
    <row r="253" spans="2:12" ht="165">
      <c r="B253" s="5" t="s">
        <v>61</v>
      </c>
      <c r="C253" s="2">
        <v>248</v>
      </c>
      <c r="D253" s="4" t="s">
        <v>369</v>
      </c>
      <c r="E253" s="23" t="s">
        <v>370</v>
      </c>
      <c r="F253" s="23">
        <v>1</v>
      </c>
      <c r="G253" s="23">
        <v>20</v>
      </c>
      <c r="H253" s="23">
        <v>20</v>
      </c>
      <c r="I253" s="9"/>
      <c r="J253" s="9"/>
      <c r="K253" s="8">
        <f t="shared" si="6"/>
        <v>0</v>
      </c>
      <c r="L253" s="8">
        <f t="shared" si="7"/>
        <v>0</v>
      </c>
    </row>
    <row r="254" spans="2:12" ht="105">
      <c r="B254" s="5" t="s">
        <v>61</v>
      </c>
      <c r="C254" s="2">
        <v>249</v>
      </c>
      <c r="D254" s="4" t="s">
        <v>371</v>
      </c>
      <c r="E254" s="23" t="s">
        <v>372</v>
      </c>
      <c r="F254" s="23">
        <v>1</v>
      </c>
      <c r="G254" s="23">
        <v>20</v>
      </c>
      <c r="H254" s="23">
        <v>20</v>
      </c>
      <c r="I254" s="9"/>
      <c r="J254" s="9"/>
      <c r="K254" s="8">
        <f t="shared" si="6"/>
        <v>0</v>
      </c>
      <c r="L254" s="8">
        <f t="shared" si="7"/>
        <v>0</v>
      </c>
    </row>
    <row r="255" spans="2:12" ht="180">
      <c r="B255" s="5" t="s">
        <v>61</v>
      </c>
      <c r="C255" s="2">
        <v>250</v>
      </c>
      <c r="D255" s="4" t="s">
        <v>371</v>
      </c>
      <c r="E255" s="23" t="s">
        <v>373</v>
      </c>
      <c r="F255" s="23">
        <v>1</v>
      </c>
      <c r="G255" s="23">
        <v>10</v>
      </c>
      <c r="H255" s="23">
        <v>10</v>
      </c>
      <c r="I255" s="9"/>
      <c r="J255" s="9"/>
      <c r="K255" s="8">
        <f t="shared" si="6"/>
        <v>0</v>
      </c>
      <c r="L255" s="8">
        <f t="shared" si="7"/>
        <v>0</v>
      </c>
    </row>
    <row r="256" spans="2:12" ht="90">
      <c r="B256" s="5" t="s">
        <v>61</v>
      </c>
      <c r="C256" s="2">
        <v>251</v>
      </c>
      <c r="D256" s="4" t="s">
        <v>371</v>
      </c>
      <c r="E256" s="23" t="s">
        <v>374</v>
      </c>
      <c r="F256" s="23">
        <v>1</v>
      </c>
      <c r="G256" s="23">
        <v>5</v>
      </c>
      <c r="H256" s="23">
        <v>5</v>
      </c>
      <c r="I256" s="9"/>
      <c r="J256" s="9"/>
      <c r="K256" s="8">
        <f t="shared" si="6"/>
        <v>0</v>
      </c>
      <c r="L256" s="8">
        <f t="shared" si="7"/>
        <v>0</v>
      </c>
    </row>
    <row r="257" spans="2:12" ht="90">
      <c r="B257" s="5" t="s">
        <v>61</v>
      </c>
      <c r="C257" s="2">
        <v>252</v>
      </c>
      <c r="D257" s="4" t="s">
        <v>375</v>
      </c>
      <c r="E257" s="23" t="s">
        <v>376</v>
      </c>
      <c r="F257" s="23">
        <v>1</v>
      </c>
      <c r="G257" s="23">
        <v>15</v>
      </c>
      <c r="H257" s="23">
        <v>15</v>
      </c>
      <c r="I257" s="9"/>
      <c r="J257" s="9"/>
      <c r="K257" s="8">
        <f t="shared" si="6"/>
        <v>0</v>
      </c>
      <c r="L257" s="8">
        <f t="shared" si="7"/>
        <v>0</v>
      </c>
    </row>
    <row r="258" spans="2:12" ht="60">
      <c r="B258" s="5" t="s">
        <v>61</v>
      </c>
      <c r="C258" s="2">
        <v>253</v>
      </c>
      <c r="D258" s="4" t="s">
        <v>377</v>
      </c>
      <c r="E258" s="23" t="s">
        <v>378</v>
      </c>
      <c r="F258" s="23">
        <v>1</v>
      </c>
      <c r="G258" s="23">
        <v>10</v>
      </c>
      <c r="H258" s="23">
        <v>10</v>
      </c>
      <c r="I258" s="9"/>
      <c r="J258" s="9"/>
      <c r="K258" s="8">
        <f t="shared" si="6"/>
        <v>0</v>
      </c>
      <c r="L258" s="8">
        <f t="shared" si="7"/>
        <v>0</v>
      </c>
    </row>
    <row r="259" spans="2:12" ht="75">
      <c r="B259" s="5" t="s">
        <v>61</v>
      </c>
      <c r="C259" s="2">
        <v>254</v>
      </c>
      <c r="D259" s="4" t="s">
        <v>379</v>
      </c>
      <c r="E259" s="23" t="s">
        <v>380</v>
      </c>
      <c r="F259" s="23">
        <v>1</v>
      </c>
      <c r="G259" s="23">
        <v>5</v>
      </c>
      <c r="H259" s="23">
        <v>5</v>
      </c>
      <c r="I259" s="9"/>
      <c r="J259" s="9"/>
      <c r="K259" s="8">
        <f t="shared" si="6"/>
        <v>0</v>
      </c>
      <c r="L259" s="8">
        <f t="shared" si="7"/>
        <v>0</v>
      </c>
    </row>
    <row r="260" spans="2:12" ht="137.25">
      <c r="B260" s="5" t="s">
        <v>61</v>
      </c>
      <c r="C260" s="2">
        <v>255</v>
      </c>
      <c r="D260" s="4" t="s">
        <v>381</v>
      </c>
      <c r="E260" s="23" t="s">
        <v>382</v>
      </c>
      <c r="F260" s="23">
        <v>1</v>
      </c>
      <c r="G260" s="23">
        <v>5</v>
      </c>
      <c r="H260" s="23">
        <v>5</v>
      </c>
      <c r="I260" s="9"/>
      <c r="J260" s="9"/>
      <c r="K260" s="8">
        <f t="shared" si="6"/>
        <v>0</v>
      </c>
      <c r="L260" s="8">
        <f t="shared" si="7"/>
        <v>0</v>
      </c>
    </row>
    <row r="261" spans="2:12" ht="165">
      <c r="B261" s="5" t="s">
        <v>61</v>
      </c>
      <c r="C261" s="2">
        <v>256</v>
      </c>
      <c r="D261" s="4" t="s">
        <v>383</v>
      </c>
      <c r="E261" s="23" t="s">
        <v>384</v>
      </c>
      <c r="F261" s="23">
        <v>1</v>
      </c>
      <c r="G261" s="23">
        <v>50</v>
      </c>
      <c r="H261" s="23">
        <v>50</v>
      </c>
      <c r="I261" s="9"/>
      <c r="J261" s="9"/>
      <c r="K261" s="8">
        <f t="shared" si="6"/>
        <v>0</v>
      </c>
      <c r="L261" s="8">
        <f t="shared" si="7"/>
        <v>0</v>
      </c>
    </row>
    <row r="262" spans="2:12" ht="45">
      <c r="B262" s="5" t="s">
        <v>61</v>
      </c>
      <c r="C262" s="2">
        <v>257</v>
      </c>
      <c r="D262" s="4" t="s">
        <v>385</v>
      </c>
      <c r="E262" s="23" t="s">
        <v>386</v>
      </c>
      <c r="F262" s="23" t="s">
        <v>387</v>
      </c>
      <c r="G262" s="23">
        <v>5</v>
      </c>
      <c r="H262" s="23">
        <v>5</v>
      </c>
      <c r="I262" s="9"/>
      <c r="J262" s="9"/>
      <c r="K262" s="8">
        <f t="shared" si="6"/>
        <v>0</v>
      </c>
      <c r="L262" s="8">
        <f t="shared" si="7"/>
        <v>0</v>
      </c>
    </row>
    <row r="263" spans="2:12" ht="45">
      <c r="B263" s="5" t="s">
        <v>61</v>
      </c>
      <c r="C263" s="2">
        <v>258</v>
      </c>
      <c r="D263" s="4" t="s">
        <v>385</v>
      </c>
      <c r="E263" s="23" t="s">
        <v>388</v>
      </c>
      <c r="F263" s="23">
        <v>1</v>
      </c>
      <c r="G263" s="23">
        <v>5</v>
      </c>
      <c r="H263" s="23">
        <v>5</v>
      </c>
      <c r="I263" s="9"/>
      <c r="J263" s="9"/>
      <c r="K263" s="8">
        <f aca="true" t="shared" si="8" ref="K263:K326">I263*J263%</f>
        <v>0</v>
      </c>
      <c r="L263" s="8">
        <f aca="true" t="shared" si="9" ref="L263:L326">I263+K263</f>
        <v>0</v>
      </c>
    </row>
    <row r="264" spans="2:12" ht="30">
      <c r="B264" s="5" t="s">
        <v>61</v>
      </c>
      <c r="C264" s="2">
        <v>259</v>
      </c>
      <c r="D264" s="4" t="s">
        <v>389</v>
      </c>
      <c r="E264" s="23" t="s">
        <v>390</v>
      </c>
      <c r="F264" s="23">
        <v>1</v>
      </c>
      <c r="G264" s="23">
        <v>5</v>
      </c>
      <c r="H264" s="23">
        <v>5</v>
      </c>
      <c r="I264" s="9"/>
      <c r="J264" s="9"/>
      <c r="K264" s="8">
        <f t="shared" si="8"/>
        <v>0</v>
      </c>
      <c r="L264" s="8">
        <f t="shared" si="9"/>
        <v>0</v>
      </c>
    </row>
    <row r="265" spans="2:12" ht="60">
      <c r="B265" s="5" t="s">
        <v>61</v>
      </c>
      <c r="C265" s="2">
        <v>260</v>
      </c>
      <c r="D265" s="4" t="s">
        <v>391</v>
      </c>
      <c r="E265" s="23" t="s">
        <v>392</v>
      </c>
      <c r="F265" s="23" t="s">
        <v>387</v>
      </c>
      <c r="G265" s="23">
        <v>20</v>
      </c>
      <c r="H265" s="23">
        <v>20</v>
      </c>
      <c r="I265" s="9"/>
      <c r="J265" s="9"/>
      <c r="K265" s="8">
        <f t="shared" si="8"/>
        <v>0</v>
      </c>
      <c r="L265" s="8">
        <f t="shared" si="9"/>
        <v>0</v>
      </c>
    </row>
    <row r="266" spans="2:12" ht="90">
      <c r="B266" s="5" t="s">
        <v>61</v>
      </c>
      <c r="C266" s="2">
        <v>261</v>
      </c>
      <c r="D266" s="4" t="s">
        <v>391</v>
      </c>
      <c r="E266" s="23" t="s">
        <v>393</v>
      </c>
      <c r="F266" s="23" t="s">
        <v>387</v>
      </c>
      <c r="G266" s="23">
        <v>20</v>
      </c>
      <c r="H266" s="23">
        <v>20</v>
      </c>
      <c r="I266" s="9"/>
      <c r="J266" s="9"/>
      <c r="K266" s="8">
        <f t="shared" si="8"/>
        <v>0</v>
      </c>
      <c r="L266" s="8">
        <f t="shared" si="9"/>
        <v>0</v>
      </c>
    </row>
    <row r="267" spans="2:12" ht="60">
      <c r="B267" s="5" t="s">
        <v>61</v>
      </c>
      <c r="C267" s="2">
        <v>262</v>
      </c>
      <c r="D267" s="4" t="s">
        <v>391</v>
      </c>
      <c r="E267" s="23" t="s">
        <v>394</v>
      </c>
      <c r="F267" s="23" t="s">
        <v>387</v>
      </c>
      <c r="G267" s="23">
        <v>20</v>
      </c>
      <c r="H267" s="23">
        <v>20</v>
      </c>
      <c r="I267" s="9"/>
      <c r="J267" s="9"/>
      <c r="K267" s="8">
        <f t="shared" si="8"/>
        <v>0</v>
      </c>
      <c r="L267" s="8">
        <f t="shared" si="9"/>
        <v>0</v>
      </c>
    </row>
    <row r="268" spans="2:12" ht="60">
      <c r="B268" s="5" t="s">
        <v>61</v>
      </c>
      <c r="C268" s="2">
        <v>263</v>
      </c>
      <c r="D268" s="4" t="s">
        <v>391</v>
      </c>
      <c r="E268" s="23" t="s">
        <v>395</v>
      </c>
      <c r="F268" s="23" t="s">
        <v>387</v>
      </c>
      <c r="G268" s="23">
        <v>100</v>
      </c>
      <c r="H268" s="23">
        <v>100</v>
      </c>
      <c r="I268" s="9"/>
      <c r="J268" s="9"/>
      <c r="K268" s="8">
        <f t="shared" si="8"/>
        <v>0</v>
      </c>
      <c r="L268" s="8">
        <f t="shared" si="9"/>
        <v>0</v>
      </c>
    </row>
    <row r="269" spans="2:12" ht="75">
      <c r="B269" s="5" t="s">
        <v>61</v>
      </c>
      <c r="C269" s="2">
        <v>264</v>
      </c>
      <c r="D269" s="4" t="s">
        <v>391</v>
      </c>
      <c r="E269" s="23" t="s">
        <v>396</v>
      </c>
      <c r="F269" s="23" t="s">
        <v>387</v>
      </c>
      <c r="G269" s="23">
        <v>100</v>
      </c>
      <c r="H269" s="23">
        <v>100</v>
      </c>
      <c r="I269" s="9"/>
      <c r="J269" s="9"/>
      <c r="K269" s="8">
        <f t="shared" si="8"/>
        <v>0</v>
      </c>
      <c r="L269" s="8">
        <f t="shared" si="9"/>
        <v>0</v>
      </c>
    </row>
    <row r="270" spans="2:12" ht="75">
      <c r="B270" s="5" t="s">
        <v>61</v>
      </c>
      <c r="C270" s="2">
        <v>265</v>
      </c>
      <c r="D270" s="4" t="s">
        <v>391</v>
      </c>
      <c r="E270" s="23" t="s">
        <v>397</v>
      </c>
      <c r="F270" s="23" t="s">
        <v>387</v>
      </c>
      <c r="G270" s="23">
        <v>50</v>
      </c>
      <c r="H270" s="23">
        <v>50</v>
      </c>
      <c r="I270" s="9"/>
      <c r="J270" s="9"/>
      <c r="K270" s="8">
        <f t="shared" si="8"/>
        <v>0</v>
      </c>
      <c r="L270" s="8">
        <f t="shared" si="9"/>
        <v>0</v>
      </c>
    </row>
    <row r="271" spans="2:12" ht="30">
      <c r="B271" s="5" t="s">
        <v>61</v>
      </c>
      <c r="C271" s="2">
        <v>266</v>
      </c>
      <c r="D271" s="4" t="s">
        <v>391</v>
      </c>
      <c r="E271" s="23" t="s">
        <v>398</v>
      </c>
      <c r="F271" s="23" t="s">
        <v>387</v>
      </c>
      <c r="G271" s="23">
        <v>30</v>
      </c>
      <c r="H271" s="23">
        <v>30</v>
      </c>
      <c r="I271" s="9"/>
      <c r="J271" s="9"/>
      <c r="K271" s="8">
        <f t="shared" si="8"/>
        <v>0</v>
      </c>
      <c r="L271" s="8">
        <f t="shared" si="9"/>
        <v>0</v>
      </c>
    </row>
    <row r="272" spans="2:12" ht="30">
      <c r="B272" s="5" t="s">
        <v>61</v>
      </c>
      <c r="C272" s="2">
        <v>267</v>
      </c>
      <c r="D272" s="4" t="s">
        <v>391</v>
      </c>
      <c r="E272" s="23" t="s">
        <v>399</v>
      </c>
      <c r="F272" s="23" t="s">
        <v>387</v>
      </c>
      <c r="G272" s="23">
        <v>50</v>
      </c>
      <c r="H272" s="23">
        <v>50</v>
      </c>
      <c r="I272" s="9"/>
      <c r="J272" s="9"/>
      <c r="K272" s="8">
        <f t="shared" si="8"/>
        <v>0</v>
      </c>
      <c r="L272" s="8">
        <f t="shared" si="9"/>
        <v>0</v>
      </c>
    </row>
    <row r="273" spans="2:12" ht="75">
      <c r="B273" s="5" t="s">
        <v>61</v>
      </c>
      <c r="C273" s="2">
        <v>268</v>
      </c>
      <c r="D273" s="4" t="s">
        <v>391</v>
      </c>
      <c r="E273" s="23" t="s">
        <v>400</v>
      </c>
      <c r="F273" s="23" t="s">
        <v>387</v>
      </c>
      <c r="G273" s="23">
        <v>50</v>
      </c>
      <c r="H273" s="23">
        <v>50</v>
      </c>
      <c r="I273" s="9"/>
      <c r="J273" s="9"/>
      <c r="K273" s="8">
        <f t="shared" si="8"/>
        <v>0</v>
      </c>
      <c r="L273" s="8">
        <f t="shared" si="9"/>
        <v>0</v>
      </c>
    </row>
    <row r="274" spans="2:12" ht="30">
      <c r="B274" s="5" t="s">
        <v>61</v>
      </c>
      <c r="C274" s="2">
        <v>269</v>
      </c>
      <c r="D274" s="4" t="s">
        <v>391</v>
      </c>
      <c r="E274" s="23" t="s">
        <v>401</v>
      </c>
      <c r="F274" s="23" t="s">
        <v>387</v>
      </c>
      <c r="G274" s="23">
        <v>20</v>
      </c>
      <c r="H274" s="23">
        <v>20</v>
      </c>
      <c r="I274" s="9"/>
      <c r="J274" s="9"/>
      <c r="K274" s="8">
        <f t="shared" si="8"/>
        <v>0</v>
      </c>
      <c r="L274" s="8">
        <f t="shared" si="9"/>
        <v>0</v>
      </c>
    </row>
    <row r="275" spans="2:12" ht="75">
      <c r="B275" s="5" t="s">
        <v>61</v>
      </c>
      <c r="C275" s="2">
        <v>270</v>
      </c>
      <c r="D275" s="4" t="s">
        <v>391</v>
      </c>
      <c r="E275" s="23" t="s">
        <v>402</v>
      </c>
      <c r="F275" s="23" t="s">
        <v>387</v>
      </c>
      <c r="G275" s="23">
        <v>15</v>
      </c>
      <c r="H275" s="23">
        <v>15</v>
      </c>
      <c r="I275" s="9"/>
      <c r="J275" s="9"/>
      <c r="K275" s="8">
        <f t="shared" si="8"/>
        <v>0</v>
      </c>
      <c r="L275" s="8">
        <f t="shared" si="9"/>
        <v>0</v>
      </c>
    </row>
    <row r="276" spans="2:12" ht="135">
      <c r="B276" s="5" t="s">
        <v>61</v>
      </c>
      <c r="C276" s="2">
        <v>271</v>
      </c>
      <c r="D276" s="4" t="s">
        <v>391</v>
      </c>
      <c r="E276" s="23" t="s">
        <v>403</v>
      </c>
      <c r="F276" s="23" t="s">
        <v>387</v>
      </c>
      <c r="G276" s="23">
        <v>25</v>
      </c>
      <c r="H276" s="23">
        <v>25</v>
      </c>
      <c r="I276" s="9"/>
      <c r="J276" s="9"/>
      <c r="K276" s="8">
        <f t="shared" si="8"/>
        <v>0</v>
      </c>
      <c r="L276" s="8">
        <f t="shared" si="9"/>
        <v>0</v>
      </c>
    </row>
    <row r="277" spans="2:12" ht="75">
      <c r="B277" s="5" t="s">
        <v>61</v>
      </c>
      <c r="C277" s="2">
        <v>272</v>
      </c>
      <c r="D277" s="4" t="s">
        <v>404</v>
      </c>
      <c r="E277" s="23" t="s">
        <v>405</v>
      </c>
      <c r="F277" s="23" t="s">
        <v>387</v>
      </c>
      <c r="G277" s="23">
        <v>2</v>
      </c>
      <c r="H277" s="23">
        <v>2</v>
      </c>
      <c r="I277" s="9"/>
      <c r="J277" s="9"/>
      <c r="K277" s="8">
        <f t="shared" si="8"/>
        <v>0</v>
      </c>
      <c r="L277" s="8">
        <f t="shared" si="9"/>
        <v>0</v>
      </c>
    </row>
    <row r="278" spans="2:12" ht="105">
      <c r="B278" s="5" t="s">
        <v>61</v>
      </c>
      <c r="C278" s="2">
        <v>273</v>
      </c>
      <c r="D278" s="4" t="s">
        <v>404</v>
      </c>
      <c r="E278" s="23" t="s">
        <v>406</v>
      </c>
      <c r="F278" s="23"/>
      <c r="G278" s="23">
        <v>5</v>
      </c>
      <c r="H278" s="23">
        <v>5</v>
      </c>
      <c r="I278" s="9"/>
      <c r="J278" s="9"/>
      <c r="K278" s="8">
        <f t="shared" si="8"/>
        <v>0</v>
      </c>
      <c r="L278" s="8">
        <f t="shared" si="9"/>
        <v>0</v>
      </c>
    </row>
    <row r="279" spans="2:12" ht="75">
      <c r="B279" s="5" t="s">
        <v>61</v>
      </c>
      <c r="C279" s="2">
        <v>274</v>
      </c>
      <c r="D279" s="4" t="s">
        <v>404</v>
      </c>
      <c r="E279" s="23" t="s">
        <v>407</v>
      </c>
      <c r="F279" s="23" t="s">
        <v>387</v>
      </c>
      <c r="G279" s="23">
        <v>10</v>
      </c>
      <c r="H279" s="23">
        <v>10</v>
      </c>
      <c r="I279" s="9"/>
      <c r="J279" s="9"/>
      <c r="K279" s="8">
        <f t="shared" si="8"/>
        <v>0</v>
      </c>
      <c r="L279" s="8">
        <f t="shared" si="9"/>
        <v>0</v>
      </c>
    </row>
    <row r="280" spans="2:12" ht="90">
      <c r="B280" s="5" t="s">
        <v>61</v>
      </c>
      <c r="C280" s="2">
        <v>275</v>
      </c>
      <c r="D280" s="4" t="s">
        <v>404</v>
      </c>
      <c r="E280" s="23" t="s">
        <v>408</v>
      </c>
      <c r="F280" s="23" t="s">
        <v>387</v>
      </c>
      <c r="G280" s="23">
        <v>5</v>
      </c>
      <c r="H280" s="23">
        <v>5</v>
      </c>
      <c r="I280" s="9"/>
      <c r="J280" s="9"/>
      <c r="K280" s="8">
        <f t="shared" si="8"/>
        <v>0</v>
      </c>
      <c r="L280" s="8">
        <f t="shared" si="9"/>
        <v>0</v>
      </c>
    </row>
    <row r="281" spans="2:12" ht="75">
      <c r="B281" s="5" t="s">
        <v>61</v>
      </c>
      <c r="C281" s="2">
        <v>276</v>
      </c>
      <c r="D281" s="4" t="s">
        <v>404</v>
      </c>
      <c r="E281" s="23" t="s">
        <v>409</v>
      </c>
      <c r="F281" s="23" t="s">
        <v>387</v>
      </c>
      <c r="G281" s="23">
        <v>10</v>
      </c>
      <c r="H281" s="23">
        <v>10</v>
      </c>
      <c r="I281" s="9"/>
      <c r="J281" s="9"/>
      <c r="K281" s="8">
        <f t="shared" si="8"/>
        <v>0</v>
      </c>
      <c r="L281" s="8">
        <f t="shared" si="9"/>
        <v>0</v>
      </c>
    </row>
    <row r="282" spans="2:12" ht="45">
      <c r="B282" s="5" t="s">
        <v>61</v>
      </c>
      <c r="C282" s="2">
        <v>277</v>
      </c>
      <c r="D282" s="4" t="s">
        <v>404</v>
      </c>
      <c r="E282" s="23" t="s">
        <v>410</v>
      </c>
      <c r="F282" s="23" t="s">
        <v>387</v>
      </c>
      <c r="G282" s="23">
        <v>15</v>
      </c>
      <c r="H282" s="23">
        <v>15</v>
      </c>
      <c r="I282" s="9"/>
      <c r="J282" s="9"/>
      <c r="K282" s="8">
        <f t="shared" si="8"/>
        <v>0</v>
      </c>
      <c r="L282" s="8">
        <f t="shared" si="9"/>
        <v>0</v>
      </c>
    </row>
    <row r="283" spans="2:12" ht="45">
      <c r="B283" s="5" t="s">
        <v>61</v>
      </c>
      <c r="C283" s="2">
        <v>278</v>
      </c>
      <c r="D283" s="4" t="s">
        <v>404</v>
      </c>
      <c r="E283" s="23" t="s">
        <v>411</v>
      </c>
      <c r="F283" s="23" t="s">
        <v>387</v>
      </c>
      <c r="G283" s="23">
        <v>25</v>
      </c>
      <c r="H283" s="23">
        <v>25</v>
      </c>
      <c r="I283" s="9"/>
      <c r="J283" s="9"/>
      <c r="K283" s="8">
        <f t="shared" si="8"/>
        <v>0</v>
      </c>
      <c r="L283" s="8">
        <f t="shared" si="9"/>
        <v>0</v>
      </c>
    </row>
    <row r="284" spans="2:12" ht="45">
      <c r="B284" s="5" t="s">
        <v>61</v>
      </c>
      <c r="C284" s="2">
        <v>279</v>
      </c>
      <c r="D284" s="4" t="s">
        <v>404</v>
      </c>
      <c r="E284" s="23" t="s">
        <v>412</v>
      </c>
      <c r="F284" s="23" t="s">
        <v>387</v>
      </c>
      <c r="G284" s="23">
        <v>20</v>
      </c>
      <c r="H284" s="23">
        <v>20</v>
      </c>
      <c r="I284" s="9"/>
      <c r="J284" s="9"/>
      <c r="K284" s="8">
        <f t="shared" si="8"/>
        <v>0</v>
      </c>
      <c r="L284" s="8">
        <f t="shared" si="9"/>
        <v>0</v>
      </c>
    </row>
    <row r="285" spans="2:12" ht="90">
      <c r="B285" s="5" t="s">
        <v>61</v>
      </c>
      <c r="C285" s="2">
        <v>280</v>
      </c>
      <c r="D285" s="4" t="s">
        <v>413</v>
      </c>
      <c r="E285" s="23" t="s">
        <v>414</v>
      </c>
      <c r="F285" s="23" t="s">
        <v>387</v>
      </c>
      <c r="G285" s="23">
        <v>5</v>
      </c>
      <c r="H285" s="23">
        <v>5</v>
      </c>
      <c r="I285" s="9"/>
      <c r="J285" s="9"/>
      <c r="K285" s="8">
        <f t="shared" si="8"/>
        <v>0</v>
      </c>
      <c r="L285" s="8">
        <f t="shared" si="9"/>
        <v>0</v>
      </c>
    </row>
    <row r="286" spans="2:12" ht="165">
      <c r="B286" s="5" t="s">
        <v>61</v>
      </c>
      <c r="C286" s="2">
        <v>281</v>
      </c>
      <c r="D286" s="4" t="s">
        <v>413</v>
      </c>
      <c r="E286" s="23" t="s">
        <v>415</v>
      </c>
      <c r="F286" s="23" t="s">
        <v>387</v>
      </c>
      <c r="G286" s="23">
        <v>5</v>
      </c>
      <c r="H286" s="23">
        <v>5</v>
      </c>
      <c r="I286" s="9"/>
      <c r="J286" s="9"/>
      <c r="K286" s="8">
        <f t="shared" si="8"/>
        <v>0</v>
      </c>
      <c r="L286" s="8">
        <f t="shared" si="9"/>
        <v>0</v>
      </c>
    </row>
    <row r="287" spans="2:12" ht="330">
      <c r="B287" s="5" t="s">
        <v>61</v>
      </c>
      <c r="C287" s="2">
        <v>282</v>
      </c>
      <c r="D287" s="4" t="s">
        <v>416</v>
      </c>
      <c r="E287" s="23" t="s">
        <v>417</v>
      </c>
      <c r="F287" s="23" t="s">
        <v>387</v>
      </c>
      <c r="G287" s="23">
        <v>2</v>
      </c>
      <c r="H287" s="23">
        <v>2</v>
      </c>
      <c r="I287" s="9"/>
      <c r="J287" s="9"/>
      <c r="K287" s="8">
        <f t="shared" si="8"/>
        <v>0</v>
      </c>
      <c r="L287" s="8">
        <f t="shared" si="9"/>
        <v>0</v>
      </c>
    </row>
    <row r="288" spans="2:12" ht="345">
      <c r="B288" s="5" t="s">
        <v>61</v>
      </c>
      <c r="C288" s="2">
        <v>283</v>
      </c>
      <c r="D288" s="4" t="s">
        <v>416</v>
      </c>
      <c r="E288" s="23" t="s">
        <v>418</v>
      </c>
      <c r="F288" s="23" t="s">
        <v>387</v>
      </c>
      <c r="G288" s="23">
        <v>5</v>
      </c>
      <c r="H288" s="23">
        <v>5</v>
      </c>
      <c r="I288" s="9"/>
      <c r="J288" s="9"/>
      <c r="K288" s="8">
        <f t="shared" si="8"/>
        <v>0</v>
      </c>
      <c r="L288" s="8">
        <f t="shared" si="9"/>
        <v>0</v>
      </c>
    </row>
    <row r="289" spans="2:12" ht="135">
      <c r="B289" s="5" t="s">
        <v>61</v>
      </c>
      <c r="C289" s="2">
        <v>284</v>
      </c>
      <c r="D289" s="4" t="s">
        <v>419</v>
      </c>
      <c r="E289" s="23" t="s">
        <v>420</v>
      </c>
      <c r="F289" s="23">
        <v>1</v>
      </c>
      <c r="G289" s="23">
        <v>100</v>
      </c>
      <c r="H289" s="23">
        <v>100</v>
      </c>
      <c r="I289" s="9"/>
      <c r="J289" s="9"/>
      <c r="K289" s="8">
        <f t="shared" si="8"/>
        <v>0</v>
      </c>
      <c r="L289" s="8">
        <f t="shared" si="9"/>
        <v>0</v>
      </c>
    </row>
    <row r="290" spans="2:12" ht="180">
      <c r="B290" s="5" t="s">
        <v>61</v>
      </c>
      <c r="C290" s="2">
        <v>285</v>
      </c>
      <c r="D290" s="4" t="s">
        <v>419</v>
      </c>
      <c r="E290" s="23" t="s">
        <v>421</v>
      </c>
      <c r="F290" s="23">
        <v>1</v>
      </c>
      <c r="G290" s="23">
        <v>100</v>
      </c>
      <c r="H290" s="23">
        <v>100</v>
      </c>
      <c r="I290" s="9"/>
      <c r="J290" s="9"/>
      <c r="K290" s="8">
        <f t="shared" si="8"/>
        <v>0</v>
      </c>
      <c r="L290" s="8">
        <f t="shared" si="9"/>
        <v>0</v>
      </c>
    </row>
    <row r="291" spans="2:12" ht="165">
      <c r="B291" s="5" t="s">
        <v>61</v>
      </c>
      <c r="C291" s="2">
        <v>286</v>
      </c>
      <c r="D291" s="4" t="s">
        <v>419</v>
      </c>
      <c r="E291" s="23" t="s">
        <v>422</v>
      </c>
      <c r="F291" s="23">
        <v>1</v>
      </c>
      <c r="G291" s="23">
        <v>100</v>
      </c>
      <c r="H291" s="23">
        <v>100</v>
      </c>
      <c r="I291" s="9"/>
      <c r="J291" s="9"/>
      <c r="K291" s="8">
        <f t="shared" si="8"/>
        <v>0</v>
      </c>
      <c r="L291" s="8">
        <f t="shared" si="9"/>
        <v>0</v>
      </c>
    </row>
    <row r="292" spans="2:12" ht="210">
      <c r="B292" s="5" t="s">
        <v>61</v>
      </c>
      <c r="C292" s="2">
        <v>287</v>
      </c>
      <c r="D292" s="4" t="s">
        <v>419</v>
      </c>
      <c r="E292" s="23" t="s">
        <v>423</v>
      </c>
      <c r="F292" s="23">
        <v>1</v>
      </c>
      <c r="G292" s="23">
        <v>200</v>
      </c>
      <c r="H292" s="23">
        <v>200</v>
      </c>
      <c r="I292" s="9"/>
      <c r="J292" s="9"/>
      <c r="K292" s="8">
        <f t="shared" si="8"/>
        <v>0</v>
      </c>
      <c r="L292" s="8">
        <f t="shared" si="9"/>
        <v>0</v>
      </c>
    </row>
    <row r="293" spans="2:12" ht="195">
      <c r="B293" s="5" t="s">
        <v>61</v>
      </c>
      <c r="C293" s="2">
        <v>288</v>
      </c>
      <c r="D293" s="4" t="s">
        <v>419</v>
      </c>
      <c r="E293" s="23" t="s">
        <v>424</v>
      </c>
      <c r="F293" s="23">
        <v>1</v>
      </c>
      <c r="G293" s="23">
        <v>50</v>
      </c>
      <c r="H293" s="23">
        <v>50</v>
      </c>
      <c r="I293" s="9"/>
      <c r="J293" s="9"/>
      <c r="K293" s="8">
        <f t="shared" si="8"/>
        <v>0</v>
      </c>
      <c r="L293" s="8">
        <f t="shared" si="9"/>
        <v>0</v>
      </c>
    </row>
    <row r="294" spans="2:12" ht="180">
      <c r="B294" s="5" t="s">
        <v>61</v>
      </c>
      <c r="C294" s="2">
        <v>289</v>
      </c>
      <c r="D294" s="4" t="s">
        <v>419</v>
      </c>
      <c r="E294" s="23" t="s">
        <v>425</v>
      </c>
      <c r="F294" s="23">
        <v>1</v>
      </c>
      <c r="G294" s="23">
        <v>100</v>
      </c>
      <c r="H294" s="23">
        <v>100</v>
      </c>
      <c r="I294" s="9"/>
      <c r="J294" s="9"/>
      <c r="K294" s="8">
        <f t="shared" si="8"/>
        <v>0</v>
      </c>
      <c r="L294" s="8">
        <f t="shared" si="9"/>
        <v>0</v>
      </c>
    </row>
    <row r="295" spans="2:12" ht="135">
      <c r="B295" s="5" t="s">
        <v>61</v>
      </c>
      <c r="C295" s="2">
        <v>290</v>
      </c>
      <c r="D295" s="4" t="s">
        <v>419</v>
      </c>
      <c r="E295" s="23" t="s">
        <v>426</v>
      </c>
      <c r="F295" s="23">
        <v>1</v>
      </c>
      <c r="G295" s="23">
        <v>100</v>
      </c>
      <c r="H295" s="23">
        <v>100</v>
      </c>
      <c r="I295" s="9"/>
      <c r="J295" s="9"/>
      <c r="K295" s="8">
        <f t="shared" si="8"/>
        <v>0</v>
      </c>
      <c r="L295" s="8">
        <f t="shared" si="9"/>
        <v>0</v>
      </c>
    </row>
    <row r="296" spans="2:12" ht="150">
      <c r="B296" s="5" t="s">
        <v>61</v>
      </c>
      <c r="C296" s="2">
        <v>291</v>
      </c>
      <c r="D296" s="4" t="s">
        <v>419</v>
      </c>
      <c r="E296" s="23" t="s">
        <v>427</v>
      </c>
      <c r="F296" s="23">
        <v>1</v>
      </c>
      <c r="G296" s="23">
        <v>100</v>
      </c>
      <c r="H296" s="23">
        <v>100</v>
      </c>
      <c r="I296" s="9"/>
      <c r="J296" s="9"/>
      <c r="K296" s="8">
        <f t="shared" si="8"/>
        <v>0</v>
      </c>
      <c r="L296" s="8">
        <f t="shared" si="9"/>
        <v>0</v>
      </c>
    </row>
    <row r="297" spans="2:12" ht="135">
      <c r="B297" s="5" t="s">
        <v>61</v>
      </c>
      <c r="C297" s="2">
        <v>292</v>
      </c>
      <c r="D297" s="4" t="s">
        <v>428</v>
      </c>
      <c r="E297" s="23" t="s">
        <v>429</v>
      </c>
      <c r="F297" s="23">
        <v>1</v>
      </c>
      <c r="G297" s="23">
        <v>100</v>
      </c>
      <c r="H297" s="23">
        <v>100</v>
      </c>
      <c r="I297" s="9"/>
      <c r="J297" s="9"/>
      <c r="K297" s="8">
        <f t="shared" si="8"/>
        <v>0</v>
      </c>
      <c r="L297" s="8">
        <f t="shared" si="9"/>
        <v>0</v>
      </c>
    </row>
    <row r="298" spans="2:12" ht="210">
      <c r="B298" s="5" t="s">
        <v>61</v>
      </c>
      <c r="C298" s="2">
        <v>293</v>
      </c>
      <c r="D298" s="4" t="s">
        <v>428</v>
      </c>
      <c r="E298" s="23" t="s">
        <v>430</v>
      </c>
      <c r="F298" s="23">
        <v>1</v>
      </c>
      <c r="G298" s="23">
        <v>100</v>
      </c>
      <c r="H298" s="23">
        <v>100</v>
      </c>
      <c r="I298" s="9"/>
      <c r="J298" s="9"/>
      <c r="K298" s="8">
        <f t="shared" si="8"/>
        <v>0</v>
      </c>
      <c r="L298" s="8">
        <f t="shared" si="9"/>
        <v>0</v>
      </c>
    </row>
    <row r="299" spans="2:12" ht="255">
      <c r="B299" s="5" t="s">
        <v>61</v>
      </c>
      <c r="C299" s="2">
        <v>294</v>
      </c>
      <c r="D299" s="4" t="s">
        <v>428</v>
      </c>
      <c r="E299" s="23" t="s">
        <v>431</v>
      </c>
      <c r="F299" s="23">
        <v>1</v>
      </c>
      <c r="G299" s="23">
        <v>100</v>
      </c>
      <c r="H299" s="23">
        <v>100</v>
      </c>
      <c r="I299" s="9"/>
      <c r="J299" s="9"/>
      <c r="K299" s="8">
        <f t="shared" si="8"/>
        <v>0</v>
      </c>
      <c r="L299" s="8">
        <f t="shared" si="9"/>
        <v>0</v>
      </c>
    </row>
    <row r="300" spans="2:12" ht="165">
      <c r="B300" s="5" t="s">
        <v>61</v>
      </c>
      <c r="C300" s="2">
        <v>295</v>
      </c>
      <c r="D300" s="4" t="s">
        <v>428</v>
      </c>
      <c r="E300" s="23" t="s">
        <v>432</v>
      </c>
      <c r="F300" s="23">
        <v>1</v>
      </c>
      <c r="G300" s="23">
        <v>100</v>
      </c>
      <c r="H300" s="23">
        <v>100</v>
      </c>
      <c r="I300" s="9"/>
      <c r="J300" s="9"/>
      <c r="K300" s="8">
        <f t="shared" si="8"/>
        <v>0</v>
      </c>
      <c r="L300" s="8">
        <f t="shared" si="9"/>
        <v>0</v>
      </c>
    </row>
    <row r="301" spans="2:12" ht="165">
      <c r="B301" s="5" t="s">
        <v>61</v>
      </c>
      <c r="C301" s="2">
        <v>296</v>
      </c>
      <c r="D301" s="4" t="s">
        <v>428</v>
      </c>
      <c r="E301" s="23" t="s">
        <v>433</v>
      </c>
      <c r="F301" s="23">
        <v>1</v>
      </c>
      <c r="G301" s="23">
        <v>100</v>
      </c>
      <c r="H301" s="23">
        <v>100</v>
      </c>
      <c r="I301" s="9"/>
      <c r="J301" s="9"/>
      <c r="K301" s="8">
        <f t="shared" si="8"/>
        <v>0</v>
      </c>
      <c r="L301" s="8">
        <f t="shared" si="9"/>
        <v>0</v>
      </c>
    </row>
    <row r="302" spans="2:12" ht="255">
      <c r="B302" s="5" t="s">
        <v>61</v>
      </c>
      <c r="C302" s="2">
        <v>297</v>
      </c>
      <c r="D302" s="4" t="s">
        <v>428</v>
      </c>
      <c r="E302" s="23" t="s">
        <v>434</v>
      </c>
      <c r="F302" s="23">
        <v>1</v>
      </c>
      <c r="G302" s="23">
        <v>100</v>
      </c>
      <c r="H302" s="23">
        <v>100</v>
      </c>
      <c r="I302" s="9"/>
      <c r="J302" s="9"/>
      <c r="K302" s="8">
        <f t="shared" si="8"/>
        <v>0</v>
      </c>
      <c r="L302" s="8">
        <f t="shared" si="9"/>
        <v>0</v>
      </c>
    </row>
    <row r="303" spans="2:12" ht="180">
      <c r="B303" s="5" t="s">
        <v>61</v>
      </c>
      <c r="C303" s="2">
        <v>298</v>
      </c>
      <c r="D303" s="4" t="s">
        <v>435</v>
      </c>
      <c r="E303" s="23" t="s">
        <v>436</v>
      </c>
      <c r="F303" s="23">
        <v>1</v>
      </c>
      <c r="G303" s="23">
        <v>100</v>
      </c>
      <c r="H303" s="23">
        <v>100</v>
      </c>
      <c r="I303" s="9"/>
      <c r="J303" s="9"/>
      <c r="K303" s="8">
        <f t="shared" si="8"/>
        <v>0</v>
      </c>
      <c r="L303" s="8">
        <f t="shared" si="9"/>
        <v>0</v>
      </c>
    </row>
    <row r="304" spans="2:12" ht="225">
      <c r="B304" s="5" t="s">
        <v>61</v>
      </c>
      <c r="C304" s="2">
        <v>299</v>
      </c>
      <c r="D304" s="4" t="s">
        <v>435</v>
      </c>
      <c r="E304" s="23" t="s">
        <v>437</v>
      </c>
      <c r="F304" s="23">
        <v>1</v>
      </c>
      <c r="G304" s="23">
        <v>100</v>
      </c>
      <c r="H304" s="23">
        <v>100</v>
      </c>
      <c r="I304" s="9"/>
      <c r="J304" s="9"/>
      <c r="K304" s="8">
        <f t="shared" si="8"/>
        <v>0</v>
      </c>
      <c r="L304" s="8">
        <f t="shared" si="9"/>
        <v>0</v>
      </c>
    </row>
    <row r="305" spans="2:12" ht="150">
      <c r="B305" s="5" t="s">
        <v>61</v>
      </c>
      <c r="C305" s="2">
        <v>300</v>
      </c>
      <c r="D305" s="4" t="s">
        <v>435</v>
      </c>
      <c r="E305" s="23" t="s">
        <v>438</v>
      </c>
      <c r="F305" s="23">
        <v>1</v>
      </c>
      <c r="G305" s="23">
        <v>100</v>
      </c>
      <c r="H305" s="23">
        <v>100</v>
      </c>
      <c r="I305" s="9"/>
      <c r="J305" s="9"/>
      <c r="K305" s="8">
        <f t="shared" si="8"/>
        <v>0</v>
      </c>
      <c r="L305" s="8">
        <f t="shared" si="9"/>
        <v>0</v>
      </c>
    </row>
    <row r="306" spans="2:12" ht="165">
      <c r="B306" s="5" t="s">
        <v>61</v>
      </c>
      <c r="C306" s="2">
        <v>301</v>
      </c>
      <c r="D306" s="4" t="s">
        <v>439</v>
      </c>
      <c r="E306" s="23" t="s">
        <v>440</v>
      </c>
      <c r="F306" s="23">
        <v>1</v>
      </c>
      <c r="G306" s="23">
        <v>50</v>
      </c>
      <c r="H306" s="23">
        <v>50</v>
      </c>
      <c r="I306" s="9"/>
      <c r="J306" s="9"/>
      <c r="K306" s="8">
        <f t="shared" si="8"/>
        <v>0</v>
      </c>
      <c r="L306" s="8">
        <f t="shared" si="9"/>
        <v>0</v>
      </c>
    </row>
    <row r="307" spans="2:12" ht="105">
      <c r="B307" s="5" t="s">
        <v>61</v>
      </c>
      <c r="C307" s="2">
        <v>302</v>
      </c>
      <c r="D307" s="4" t="s">
        <v>441</v>
      </c>
      <c r="E307" s="23" t="s">
        <v>442</v>
      </c>
      <c r="F307" s="23">
        <v>1</v>
      </c>
      <c r="G307" s="23">
        <v>20</v>
      </c>
      <c r="H307" s="23">
        <v>20</v>
      </c>
      <c r="I307" s="9"/>
      <c r="J307" s="9"/>
      <c r="K307" s="8">
        <f t="shared" si="8"/>
        <v>0</v>
      </c>
      <c r="L307" s="8">
        <f t="shared" si="9"/>
        <v>0</v>
      </c>
    </row>
    <row r="308" spans="2:12" ht="75">
      <c r="B308" s="5" t="s">
        <v>61</v>
      </c>
      <c r="C308" s="2">
        <v>303</v>
      </c>
      <c r="D308" s="4" t="s">
        <v>443</v>
      </c>
      <c r="E308" s="23" t="s">
        <v>444</v>
      </c>
      <c r="F308" s="23">
        <v>1</v>
      </c>
      <c r="G308" s="23">
        <v>2</v>
      </c>
      <c r="H308" s="23">
        <v>2</v>
      </c>
      <c r="I308" s="9"/>
      <c r="J308" s="9"/>
      <c r="K308" s="8">
        <f t="shared" si="8"/>
        <v>0</v>
      </c>
      <c r="L308" s="8">
        <f t="shared" si="9"/>
        <v>0</v>
      </c>
    </row>
    <row r="309" spans="2:12" ht="75">
      <c r="B309" s="5" t="s">
        <v>61</v>
      </c>
      <c r="C309" s="2">
        <v>304</v>
      </c>
      <c r="D309" s="4" t="s">
        <v>443</v>
      </c>
      <c r="E309" s="23" t="s">
        <v>445</v>
      </c>
      <c r="F309" s="23">
        <v>1</v>
      </c>
      <c r="G309" s="23">
        <v>5</v>
      </c>
      <c r="H309" s="23">
        <v>5</v>
      </c>
      <c r="I309" s="9"/>
      <c r="J309" s="9"/>
      <c r="K309" s="8">
        <f t="shared" si="8"/>
        <v>0</v>
      </c>
      <c r="L309" s="8">
        <f t="shared" si="9"/>
        <v>0</v>
      </c>
    </row>
    <row r="310" spans="2:12" ht="60">
      <c r="B310" s="5" t="s">
        <v>61</v>
      </c>
      <c r="C310" s="2">
        <v>305</v>
      </c>
      <c r="D310" s="4" t="s">
        <v>443</v>
      </c>
      <c r="E310" s="23" t="s">
        <v>446</v>
      </c>
      <c r="F310" s="23">
        <v>1</v>
      </c>
      <c r="G310" s="23">
        <v>5</v>
      </c>
      <c r="H310" s="23">
        <v>5</v>
      </c>
      <c r="I310" s="9"/>
      <c r="J310" s="9"/>
      <c r="K310" s="8">
        <f t="shared" si="8"/>
        <v>0</v>
      </c>
      <c r="L310" s="8">
        <f t="shared" si="9"/>
        <v>0</v>
      </c>
    </row>
    <row r="311" spans="2:12" ht="90">
      <c r="B311" s="5" t="s">
        <v>61</v>
      </c>
      <c r="C311" s="2">
        <v>306</v>
      </c>
      <c r="D311" s="4" t="s">
        <v>447</v>
      </c>
      <c r="E311" s="23" t="s">
        <v>448</v>
      </c>
      <c r="F311" s="23">
        <v>1</v>
      </c>
      <c r="G311" s="23">
        <v>10</v>
      </c>
      <c r="H311" s="23">
        <v>10</v>
      </c>
      <c r="I311" s="9"/>
      <c r="J311" s="9"/>
      <c r="K311" s="8">
        <f t="shared" si="8"/>
        <v>0</v>
      </c>
      <c r="L311" s="8">
        <f t="shared" si="9"/>
        <v>0</v>
      </c>
    </row>
    <row r="312" spans="2:12" ht="135">
      <c r="B312" s="5" t="s">
        <v>61</v>
      </c>
      <c r="C312" s="2">
        <v>307</v>
      </c>
      <c r="D312" s="4" t="s">
        <v>447</v>
      </c>
      <c r="E312" s="23" t="s">
        <v>449</v>
      </c>
      <c r="F312" s="23">
        <v>1</v>
      </c>
      <c r="G312" s="23">
        <v>5</v>
      </c>
      <c r="H312" s="23">
        <v>5</v>
      </c>
      <c r="I312" s="9"/>
      <c r="J312" s="9"/>
      <c r="K312" s="8">
        <f t="shared" si="8"/>
        <v>0</v>
      </c>
      <c r="L312" s="8">
        <f t="shared" si="9"/>
        <v>0</v>
      </c>
    </row>
    <row r="313" spans="2:12" ht="90">
      <c r="B313" s="5" t="s">
        <v>61</v>
      </c>
      <c r="C313" s="2">
        <v>308</v>
      </c>
      <c r="D313" s="4" t="s">
        <v>447</v>
      </c>
      <c r="E313" s="23" t="s">
        <v>450</v>
      </c>
      <c r="F313" s="23">
        <v>1</v>
      </c>
      <c r="G313" s="23">
        <v>2</v>
      </c>
      <c r="H313" s="23">
        <v>2</v>
      </c>
      <c r="I313" s="9"/>
      <c r="J313" s="9"/>
      <c r="K313" s="8">
        <f t="shared" si="8"/>
        <v>0</v>
      </c>
      <c r="L313" s="8">
        <f t="shared" si="9"/>
        <v>0</v>
      </c>
    </row>
    <row r="314" spans="2:12" ht="105">
      <c r="B314" s="5" t="s">
        <v>61</v>
      </c>
      <c r="C314" s="2">
        <v>309</v>
      </c>
      <c r="D314" s="4" t="s">
        <v>447</v>
      </c>
      <c r="E314" s="23" t="s">
        <v>451</v>
      </c>
      <c r="F314" s="23">
        <v>1</v>
      </c>
      <c r="G314" s="23">
        <v>2</v>
      </c>
      <c r="H314" s="23">
        <v>2</v>
      </c>
      <c r="I314" s="9"/>
      <c r="J314" s="9"/>
      <c r="K314" s="8">
        <f t="shared" si="8"/>
        <v>0</v>
      </c>
      <c r="L314" s="8">
        <f t="shared" si="9"/>
        <v>0</v>
      </c>
    </row>
    <row r="315" spans="2:12" ht="210">
      <c r="B315" s="5" t="s">
        <v>61</v>
      </c>
      <c r="C315" s="2">
        <v>310</v>
      </c>
      <c r="D315" s="4" t="s">
        <v>447</v>
      </c>
      <c r="E315" s="23" t="s">
        <v>452</v>
      </c>
      <c r="F315" s="23">
        <v>1</v>
      </c>
      <c r="G315" s="23">
        <v>2</v>
      </c>
      <c r="H315" s="23">
        <v>2</v>
      </c>
      <c r="I315" s="9"/>
      <c r="J315" s="9"/>
      <c r="K315" s="8">
        <f t="shared" si="8"/>
        <v>0</v>
      </c>
      <c r="L315" s="8">
        <f t="shared" si="9"/>
        <v>0</v>
      </c>
    </row>
    <row r="316" spans="2:12" ht="75">
      <c r="B316" s="5" t="s">
        <v>61</v>
      </c>
      <c r="C316" s="2">
        <v>311</v>
      </c>
      <c r="D316" s="4" t="s">
        <v>453</v>
      </c>
      <c r="E316" s="23" t="s">
        <v>454</v>
      </c>
      <c r="F316" s="23">
        <v>1</v>
      </c>
      <c r="G316" s="23">
        <v>5</v>
      </c>
      <c r="H316" s="23">
        <v>5</v>
      </c>
      <c r="I316" s="9"/>
      <c r="J316" s="9"/>
      <c r="K316" s="8">
        <f t="shared" si="8"/>
        <v>0</v>
      </c>
      <c r="L316" s="8">
        <f t="shared" si="9"/>
        <v>0</v>
      </c>
    </row>
    <row r="317" spans="2:12" ht="90">
      <c r="B317" s="5" t="s">
        <v>61</v>
      </c>
      <c r="C317" s="2">
        <v>312</v>
      </c>
      <c r="D317" s="4" t="s">
        <v>453</v>
      </c>
      <c r="E317" s="23" t="s">
        <v>455</v>
      </c>
      <c r="F317" s="23">
        <v>1</v>
      </c>
      <c r="G317" s="23">
        <v>5</v>
      </c>
      <c r="H317" s="23">
        <v>5</v>
      </c>
      <c r="I317" s="9"/>
      <c r="J317" s="9"/>
      <c r="K317" s="8">
        <f t="shared" si="8"/>
        <v>0</v>
      </c>
      <c r="L317" s="8">
        <f t="shared" si="9"/>
        <v>0</v>
      </c>
    </row>
    <row r="318" spans="2:12" ht="75">
      <c r="B318" s="5" t="s">
        <v>61</v>
      </c>
      <c r="C318" s="2">
        <v>313</v>
      </c>
      <c r="D318" s="4" t="s">
        <v>453</v>
      </c>
      <c r="E318" s="23" t="s">
        <v>456</v>
      </c>
      <c r="F318" s="23">
        <v>1</v>
      </c>
      <c r="G318" s="23">
        <v>5</v>
      </c>
      <c r="H318" s="23">
        <v>5</v>
      </c>
      <c r="I318" s="9"/>
      <c r="J318" s="9"/>
      <c r="K318" s="8">
        <f t="shared" si="8"/>
        <v>0</v>
      </c>
      <c r="L318" s="8">
        <f t="shared" si="9"/>
        <v>0</v>
      </c>
    </row>
    <row r="319" spans="2:12" ht="90">
      <c r="B319" s="5" t="s">
        <v>61</v>
      </c>
      <c r="C319" s="2">
        <v>314</v>
      </c>
      <c r="D319" s="4" t="s">
        <v>453</v>
      </c>
      <c r="E319" s="23" t="s">
        <v>457</v>
      </c>
      <c r="F319" s="23">
        <v>1</v>
      </c>
      <c r="G319" s="23">
        <v>2</v>
      </c>
      <c r="H319" s="23">
        <v>2</v>
      </c>
      <c r="I319" s="9"/>
      <c r="J319" s="9"/>
      <c r="K319" s="8">
        <f t="shared" si="8"/>
        <v>0</v>
      </c>
      <c r="L319" s="8">
        <f t="shared" si="9"/>
        <v>0</v>
      </c>
    </row>
    <row r="320" spans="2:12" ht="90">
      <c r="B320" s="5" t="s">
        <v>61</v>
      </c>
      <c r="C320" s="2">
        <v>315</v>
      </c>
      <c r="D320" s="4" t="s">
        <v>458</v>
      </c>
      <c r="E320" s="23" t="s">
        <v>459</v>
      </c>
      <c r="F320" s="23">
        <v>1</v>
      </c>
      <c r="G320" s="23">
        <v>5</v>
      </c>
      <c r="H320" s="23">
        <v>5</v>
      </c>
      <c r="I320" s="9"/>
      <c r="J320" s="9"/>
      <c r="K320" s="8">
        <f t="shared" si="8"/>
        <v>0</v>
      </c>
      <c r="L320" s="8">
        <f t="shared" si="9"/>
        <v>0</v>
      </c>
    </row>
    <row r="321" spans="2:12" ht="90">
      <c r="B321" s="5" t="s">
        <v>61</v>
      </c>
      <c r="C321" s="2">
        <v>316</v>
      </c>
      <c r="D321" s="4" t="s">
        <v>458</v>
      </c>
      <c r="E321" s="23" t="s">
        <v>460</v>
      </c>
      <c r="F321" s="23">
        <v>1</v>
      </c>
      <c r="G321" s="23">
        <v>5</v>
      </c>
      <c r="H321" s="23">
        <v>5</v>
      </c>
      <c r="I321" s="9"/>
      <c r="J321" s="9"/>
      <c r="K321" s="8">
        <f t="shared" si="8"/>
        <v>0</v>
      </c>
      <c r="L321" s="8">
        <f t="shared" si="9"/>
        <v>0</v>
      </c>
    </row>
    <row r="322" spans="2:12" ht="135">
      <c r="B322" s="5" t="s">
        <v>61</v>
      </c>
      <c r="C322" s="2">
        <v>317</v>
      </c>
      <c r="D322" s="4" t="s">
        <v>458</v>
      </c>
      <c r="E322" s="23" t="s">
        <v>461</v>
      </c>
      <c r="F322" s="23">
        <v>1</v>
      </c>
      <c r="G322" s="23">
        <v>5</v>
      </c>
      <c r="H322" s="23">
        <v>5</v>
      </c>
      <c r="I322" s="9"/>
      <c r="J322" s="9"/>
      <c r="K322" s="8">
        <f t="shared" si="8"/>
        <v>0</v>
      </c>
      <c r="L322" s="8">
        <f t="shared" si="9"/>
        <v>0</v>
      </c>
    </row>
    <row r="323" spans="2:12" ht="120">
      <c r="B323" s="5" t="s">
        <v>61</v>
      </c>
      <c r="C323" s="2">
        <v>318</v>
      </c>
      <c r="D323" s="4" t="s">
        <v>458</v>
      </c>
      <c r="E323" s="23" t="s">
        <v>462</v>
      </c>
      <c r="F323" s="23">
        <v>1</v>
      </c>
      <c r="G323" s="23">
        <v>5</v>
      </c>
      <c r="H323" s="23">
        <v>5</v>
      </c>
      <c r="I323" s="9"/>
      <c r="J323" s="9"/>
      <c r="K323" s="8">
        <f t="shared" si="8"/>
        <v>0</v>
      </c>
      <c r="L323" s="8">
        <f t="shared" si="9"/>
        <v>0</v>
      </c>
    </row>
    <row r="324" spans="2:12" ht="75">
      <c r="B324" s="5" t="s">
        <v>61</v>
      </c>
      <c r="C324" s="2">
        <v>319</v>
      </c>
      <c r="D324" s="4" t="s">
        <v>458</v>
      </c>
      <c r="E324" s="23" t="s">
        <v>463</v>
      </c>
      <c r="F324" s="23">
        <v>1</v>
      </c>
      <c r="G324" s="23">
        <v>2</v>
      </c>
      <c r="H324" s="23">
        <v>2</v>
      </c>
      <c r="I324" s="9"/>
      <c r="J324" s="9"/>
      <c r="K324" s="8">
        <f t="shared" si="8"/>
        <v>0</v>
      </c>
      <c r="L324" s="8">
        <f t="shared" si="9"/>
        <v>0</v>
      </c>
    </row>
    <row r="325" spans="2:12" ht="75">
      <c r="B325" s="5" t="s">
        <v>61</v>
      </c>
      <c r="C325" s="2">
        <v>320</v>
      </c>
      <c r="D325" s="4" t="s">
        <v>464</v>
      </c>
      <c r="E325" s="23" t="s">
        <v>465</v>
      </c>
      <c r="F325" s="23">
        <v>1</v>
      </c>
      <c r="G325" s="23">
        <v>5</v>
      </c>
      <c r="H325" s="23">
        <v>5</v>
      </c>
      <c r="I325" s="9"/>
      <c r="J325" s="9"/>
      <c r="K325" s="8">
        <f t="shared" si="8"/>
        <v>0</v>
      </c>
      <c r="L325" s="8">
        <f t="shared" si="9"/>
        <v>0</v>
      </c>
    </row>
    <row r="326" spans="2:12" ht="75">
      <c r="B326" s="5" t="s">
        <v>61</v>
      </c>
      <c r="C326" s="2">
        <v>321</v>
      </c>
      <c r="D326" s="4" t="s">
        <v>464</v>
      </c>
      <c r="E326" s="23" t="s">
        <v>466</v>
      </c>
      <c r="F326" s="23">
        <v>1</v>
      </c>
      <c r="G326" s="23">
        <v>5</v>
      </c>
      <c r="H326" s="23">
        <v>5</v>
      </c>
      <c r="I326" s="9"/>
      <c r="J326" s="9"/>
      <c r="K326" s="8">
        <f t="shared" si="8"/>
        <v>0</v>
      </c>
      <c r="L326" s="8">
        <f t="shared" si="9"/>
        <v>0</v>
      </c>
    </row>
    <row r="327" spans="2:12" ht="75">
      <c r="B327" s="5" t="s">
        <v>61</v>
      </c>
      <c r="C327" s="2">
        <v>322</v>
      </c>
      <c r="D327" s="4" t="s">
        <v>464</v>
      </c>
      <c r="E327" s="23" t="s">
        <v>467</v>
      </c>
      <c r="F327" s="23">
        <v>1</v>
      </c>
      <c r="G327" s="23">
        <v>5</v>
      </c>
      <c r="H327" s="23">
        <v>5</v>
      </c>
      <c r="I327" s="9"/>
      <c r="J327" s="9"/>
      <c r="K327" s="8">
        <f aca="true" t="shared" si="10" ref="K327:K390">I327*J327%</f>
        <v>0</v>
      </c>
      <c r="L327" s="8">
        <f aca="true" t="shared" si="11" ref="L327:L390">I327+K327</f>
        <v>0</v>
      </c>
    </row>
    <row r="328" spans="2:12" ht="75">
      <c r="B328" s="5" t="s">
        <v>61</v>
      </c>
      <c r="C328" s="2">
        <v>323</v>
      </c>
      <c r="D328" s="4" t="s">
        <v>464</v>
      </c>
      <c r="E328" s="23" t="s">
        <v>468</v>
      </c>
      <c r="F328" s="23">
        <v>1</v>
      </c>
      <c r="G328" s="23">
        <v>5</v>
      </c>
      <c r="H328" s="23">
        <v>5</v>
      </c>
      <c r="I328" s="9"/>
      <c r="J328" s="9"/>
      <c r="K328" s="8">
        <f t="shared" si="10"/>
        <v>0</v>
      </c>
      <c r="L328" s="8">
        <f t="shared" si="11"/>
        <v>0</v>
      </c>
    </row>
    <row r="329" spans="2:12" ht="105">
      <c r="B329" s="5" t="s">
        <v>61</v>
      </c>
      <c r="C329" s="2">
        <v>324</v>
      </c>
      <c r="D329" s="4" t="s">
        <v>464</v>
      </c>
      <c r="E329" s="23" t="s">
        <v>469</v>
      </c>
      <c r="F329" s="23">
        <v>1</v>
      </c>
      <c r="G329" s="23">
        <v>2</v>
      </c>
      <c r="H329" s="23">
        <v>2</v>
      </c>
      <c r="I329" s="9"/>
      <c r="J329" s="9"/>
      <c r="K329" s="8">
        <f t="shared" si="10"/>
        <v>0</v>
      </c>
      <c r="L329" s="8">
        <f t="shared" si="11"/>
        <v>0</v>
      </c>
    </row>
    <row r="330" spans="2:12" ht="60">
      <c r="B330" s="5" t="s">
        <v>61</v>
      </c>
      <c r="C330" s="2">
        <v>325</v>
      </c>
      <c r="D330" s="4" t="s">
        <v>464</v>
      </c>
      <c r="E330" s="23" t="s">
        <v>470</v>
      </c>
      <c r="F330" s="23">
        <v>1</v>
      </c>
      <c r="G330" s="23">
        <v>2</v>
      </c>
      <c r="H330" s="23">
        <v>2</v>
      </c>
      <c r="I330" s="9"/>
      <c r="J330" s="9"/>
      <c r="K330" s="8">
        <f t="shared" si="10"/>
        <v>0</v>
      </c>
      <c r="L330" s="8">
        <f t="shared" si="11"/>
        <v>0</v>
      </c>
    </row>
    <row r="331" spans="2:12" ht="120">
      <c r="B331" s="5" t="s">
        <v>61</v>
      </c>
      <c r="C331" s="2">
        <v>326</v>
      </c>
      <c r="D331" s="4" t="s">
        <v>464</v>
      </c>
      <c r="E331" s="23" t="s">
        <v>471</v>
      </c>
      <c r="F331" s="23">
        <v>1</v>
      </c>
      <c r="G331" s="23">
        <v>2</v>
      </c>
      <c r="H331" s="23">
        <v>2</v>
      </c>
      <c r="I331" s="9"/>
      <c r="J331" s="9"/>
      <c r="K331" s="8">
        <f t="shared" si="10"/>
        <v>0</v>
      </c>
      <c r="L331" s="8">
        <f t="shared" si="11"/>
        <v>0</v>
      </c>
    </row>
    <row r="332" spans="2:12" ht="165">
      <c r="B332" s="5" t="s">
        <v>61</v>
      </c>
      <c r="C332" s="2">
        <v>327</v>
      </c>
      <c r="D332" s="4" t="s">
        <v>472</v>
      </c>
      <c r="E332" s="23" t="s">
        <v>473</v>
      </c>
      <c r="F332" s="23">
        <v>1</v>
      </c>
      <c r="G332" s="23">
        <v>2</v>
      </c>
      <c r="H332" s="23">
        <v>2</v>
      </c>
      <c r="I332" s="9"/>
      <c r="J332" s="9"/>
      <c r="K332" s="8">
        <f t="shared" si="10"/>
        <v>0</v>
      </c>
      <c r="L332" s="8">
        <f t="shared" si="11"/>
        <v>0</v>
      </c>
    </row>
    <row r="333" spans="2:12" ht="165">
      <c r="B333" s="5" t="s">
        <v>61</v>
      </c>
      <c r="C333" s="2">
        <v>328</v>
      </c>
      <c r="D333" s="4" t="s">
        <v>472</v>
      </c>
      <c r="E333" s="23" t="s">
        <v>474</v>
      </c>
      <c r="F333" s="23">
        <v>1</v>
      </c>
      <c r="G333" s="23">
        <v>2</v>
      </c>
      <c r="H333" s="23">
        <v>2</v>
      </c>
      <c r="I333" s="9"/>
      <c r="J333" s="9"/>
      <c r="K333" s="8">
        <f t="shared" si="10"/>
        <v>0</v>
      </c>
      <c r="L333" s="8">
        <f t="shared" si="11"/>
        <v>0</v>
      </c>
    </row>
    <row r="334" spans="2:12" ht="180">
      <c r="B334" s="5" t="s">
        <v>61</v>
      </c>
      <c r="C334" s="2">
        <v>329</v>
      </c>
      <c r="D334" s="4" t="s">
        <v>472</v>
      </c>
      <c r="E334" s="23" t="s">
        <v>475</v>
      </c>
      <c r="F334" s="23">
        <v>1</v>
      </c>
      <c r="G334" s="23">
        <v>2</v>
      </c>
      <c r="H334" s="23">
        <v>2</v>
      </c>
      <c r="I334" s="9"/>
      <c r="J334" s="9"/>
      <c r="K334" s="8">
        <f t="shared" si="10"/>
        <v>0</v>
      </c>
      <c r="L334" s="8">
        <f t="shared" si="11"/>
        <v>0</v>
      </c>
    </row>
    <row r="335" spans="2:12" ht="30">
      <c r="B335" s="5" t="s">
        <v>61</v>
      </c>
      <c r="C335" s="2">
        <v>330</v>
      </c>
      <c r="D335" s="4" t="s">
        <v>472</v>
      </c>
      <c r="E335" s="23" t="s">
        <v>476</v>
      </c>
      <c r="F335" s="23">
        <v>1</v>
      </c>
      <c r="G335" s="23">
        <v>2</v>
      </c>
      <c r="H335" s="23">
        <v>2</v>
      </c>
      <c r="I335" s="9"/>
      <c r="J335" s="9"/>
      <c r="K335" s="8">
        <f t="shared" si="10"/>
        <v>0</v>
      </c>
      <c r="L335" s="8">
        <f t="shared" si="11"/>
        <v>0</v>
      </c>
    </row>
    <row r="336" spans="2:12" ht="30">
      <c r="B336" s="5" t="s">
        <v>61</v>
      </c>
      <c r="C336" s="2">
        <v>331</v>
      </c>
      <c r="D336" s="4" t="s">
        <v>472</v>
      </c>
      <c r="E336" s="23" t="s">
        <v>477</v>
      </c>
      <c r="F336" s="23">
        <v>1</v>
      </c>
      <c r="G336" s="23">
        <v>2</v>
      </c>
      <c r="H336" s="23">
        <v>2</v>
      </c>
      <c r="I336" s="9"/>
      <c r="J336" s="9"/>
      <c r="K336" s="8">
        <f t="shared" si="10"/>
        <v>0</v>
      </c>
      <c r="L336" s="8">
        <f t="shared" si="11"/>
        <v>0</v>
      </c>
    </row>
    <row r="337" spans="2:12" ht="45">
      <c r="B337" s="5" t="s">
        <v>61</v>
      </c>
      <c r="C337" s="2">
        <v>332</v>
      </c>
      <c r="D337" s="4" t="s">
        <v>472</v>
      </c>
      <c r="E337" s="23" t="s">
        <v>478</v>
      </c>
      <c r="F337" s="23">
        <v>1</v>
      </c>
      <c r="G337" s="23">
        <v>2</v>
      </c>
      <c r="H337" s="23">
        <v>2</v>
      </c>
      <c r="I337" s="9"/>
      <c r="J337" s="9"/>
      <c r="K337" s="8">
        <f t="shared" si="10"/>
        <v>0</v>
      </c>
      <c r="L337" s="8">
        <f t="shared" si="11"/>
        <v>0</v>
      </c>
    </row>
    <row r="338" spans="2:12" ht="75">
      <c r="B338" s="5" t="s">
        <v>61</v>
      </c>
      <c r="C338" s="2">
        <v>333</v>
      </c>
      <c r="D338" s="4" t="s">
        <v>479</v>
      </c>
      <c r="E338" s="23" t="s">
        <v>480</v>
      </c>
      <c r="F338" s="23">
        <v>1</v>
      </c>
      <c r="G338" s="23">
        <v>2</v>
      </c>
      <c r="H338" s="23">
        <v>2</v>
      </c>
      <c r="I338" s="9"/>
      <c r="J338" s="9"/>
      <c r="K338" s="8">
        <f t="shared" si="10"/>
        <v>0</v>
      </c>
      <c r="L338" s="8">
        <f t="shared" si="11"/>
        <v>0</v>
      </c>
    </row>
    <row r="339" spans="2:12" ht="45">
      <c r="B339" s="5" t="s">
        <v>61</v>
      </c>
      <c r="C339" s="2">
        <v>334</v>
      </c>
      <c r="D339" s="4" t="s">
        <v>479</v>
      </c>
      <c r="E339" s="23" t="s">
        <v>481</v>
      </c>
      <c r="F339" s="23">
        <v>1</v>
      </c>
      <c r="G339" s="23">
        <v>2</v>
      </c>
      <c r="H339" s="23">
        <v>2</v>
      </c>
      <c r="I339" s="9"/>
      <c r="J339" s="9"/>
      <c r="K339" s="8">
        <f t="shared" si="10"/>
        <v>0</v>
      </c>
      <c r="L339" s="8">
        <f t="shared" si="11"/>
        <v>0</v>
      </c>
    </row>
    <row r="340" spans="2:12" ht="60">
      <c r="B340" s="5" t="s">
        <v>61</v>
      </c>
      <c r="C340" s="2">
        <v>335</v>
      </c>
      <c r="D340" s="4" t="s">
        <v>479</v>
      </c>
      <c r="E340" s="23" t="s">
        <v>482</v>
      </c>
      <c r="F340" s="23">
        <v>1</v>
      </c>
      <c r="G340" s="23">
        <v>2</v>
      </c>
      <c r="H340" s="23">
        <v>2</v>
      </c>
      <c r="I340" s="9"/>
      <c r="J340" s="9"/>
      <c r="K340" s="8">
        <f t="shared" si="10"/>
        <v>0</v>
      </c>
      <c r="L340" s="8">
        <f t="shared" si="11"/>
        <v>0</v>
      </c>
    </row>
    <row r="341" spans="2:12" ht="60">
      <c r="B341" s="5" t="s">
        <v>61</v>
      </c>
      <c r="C341" s="2">
        <v>336</v>
      </c>
      <c r="D341" s="4" t="s">
        <v>479</v>
      </c>
      <c r="E341" s="23" t="s">
        <v>483</v>
      </c>
      <c r="F341" s="23">
        <v>1</v>
      </c>
      <c r="G341" s="23">
        <v>2</v>
      </c>
      <c r="H341" s="23">
        <v>2</v>
      </c>
      <c r="I341" s="9"/>
      <c r="J341" s="9"/>
      <c r="K341" s="8">
        <f t="shared" si="10"/>
        <v>0</v>
      </c>
      <c r="L341" s="8">
        <f t="shared" si="11"/>
        <v>0</v>
      </c>
    </row>
    <row r="342" spans="2:12" ht="90">
      <c r="B342" s="5" t="s">
        <v>61</v>
      </c>
      <c r="C342" s="2">
        <v>337</v>
      </c>
      <c r="D342" s="4" t="s">
        <v>479</v>
      </c>
      <c r="E342" s="23" t="s">
        <v>484</v>
      </c>
      <c r="F342" s="23">
        <v>1</v>
      </c>
      <c r="G342" s="23">
        <v>2</v>
      </c>
      <c r="H342" s="23">
        <v>2</v>
      </c>
      <c r="I342" s="9"/>
      <c r="J342" s="9"/>
      <c r="K342" s="8">
        <f t="shared" si="10"/>
        <v>0</v>
      </c>
      <c r="L342" s="8">
        <f t="shared" si="11"/>
        <v>0</v>
      </c>
    </row>
    <row r="343" spans="2:12" ht="15">
      <c r="B343" s="5" t="s">
        <v>61</v>
      </c>
      <c r="C343" s="2">
        <v>338</v>
      </c>
      <c r="D343" s="4" t="s">
        <v>485</v>
      </c>
      <c r="E343" s="23" t="s">
        <v>486</v>
      </c>
      <c r="F343" s="23"/>
      <c r="G343" s="23">
        <v>1</v>
      </c>
      <c r="H343" s="23">
        <v>1</v>
      </c>
      <c r="I343" s="9"/>
      <c r="J343" s="9"/>
      <c r="K343" s="8">
        <f t="shared" si="10"/>
        <v>0</v>
      </c>
      <c r="L343" s="8">
        <f t="shared" si="11"/>
        <v>0</v>
      </c>
    </row>
    <row r="344" spans="2:12" ht="15">
      <c r="B344" s="5" t="s">
        <v>61</v>
      </c>
      <c r="C344" s="2">
        <v>339</v>
      </c>
      <c r="D344" s="4" t="s">
        <v>485</v>
      </c>
      <c r="E344" s="23" t="s">
        <v>487</v>
      </c>
      <c r="F344" s="23">
        <v>1</v>
      </c>
      <c r="G344" s="23">
        <v>1</v>
      </c>
      <c r="H344" s="23">
        <v>1</v>
      </c>
      <c r="I344" s="9"/>
      <c r="J344" s="9"/>
      <c r="K344" s="8">
        <f t="shared" si="10"/>
        <v>0</v>
      </c>
      <c r="L344" s="8">
        <f t="shared" si="11"/>
        <v>0</v>
      </c>
    </row>
    <row r="345" spans="2:12" ht="30">
      <c r="B345" s="5" t="s">
        <v>61</v>
      </c>
      <c r="C345" s="2">
        <v>340</v>
      </c>
      <c r="D345" s="4" t="s">
        <v>485</v>
      </c>
      <c r="E345" s="23" t="s">
        <v>488</v>
      </c>
      <c r="F345" s="23">
        <v>1</v>
      </c>
      <c r="G345" s="23">
        <v>2</v>
      </c>
      <c r="H345" s="23">
        <v>2</v>
      </c>
      <c r="I345" s="9"/>
      <c r="J345" s="9"/>
      <c r="K345" s="8">
        <f t="shared" si="10"/>
        <v>0</v>
      </c>
      <c r="L345" s="8">
        <f t="shared" si="11"/>
        <v>0</v>
      </c>
    </row>
    <row r="346" spans="2:12" ht="45">
      <c r="B346" s="5" t="s">
        <v>61</v>
      </c>
      <c r="C346" s="2">
        <v>341</v>
      </c>
      <c r="D346" s="4" t="s">
        <v>489</v>
      </c>
      <c r="E346" s="23" t="s">
        <v>490</v>
      </c>
      <c r="F346" s="23">
        <v>1</v>
      </c>
      <c r="G346" s="23">
        <v>10</v>
      </c>
      <c r="H346" s="23">
        <v>10</v>
      </c>
      <c r="I346" s="9"/>
      <c r="J346" s="9"/>
      <c r="K346" s="8">
        <f t="shared" si="10"/>
        <v>0</v>
      </c>
      <c r="L346" s="8">
        <f t="shared" si="11"/>
        <v>0</v>
      </c>
    </row>
    <row r="347" spans="2:12" ht="60">
      <c r="B347" s="5" t="s">
        <v>61</v>
      </c>
      <c r="C347" s="2">
        <v>342</v>
      </c>
      <c r="D347" s="4" t="s">
        <v>491</v>
      </c>
      <c r="E347" s="23" t="s">
        <v>492</v>
      </c>
      <c r="F347" s="23">
        <v>1</v>
      </c>
      <c r="G347" s="23">
        <v>10</v>
      </c>
      <c r="H347" s="23">
        <v>10</v>
      </c>
      <c r="I347" s="9"/>
      <c r="J347" s="9"/>
      <c r="K347" s="8">
        <f t="shared" si="10"/>
        <v>0</v>
      </c>
      <c r="L347" s="8">
        <f t="shared" si="11"/>
        <v>0</v>
      </c>
    </row>
    <row r="348" spans="2:12" ht="90">
      <c r="B348" s="5" t="s">
        <v>61</v>
      </c>
      <c r="C348" s="2">
        <v>343</v>
      </c>
      <c r="D348" s="4" t="s">
        <v>493</v>
      </c>
      <c r="E348" s="23" t="s">
        <v>494</v>
      </c>
      <c r="F348" s="23">
        <v>1</v>
      </c>
      <c r="G348" s="23">
        <v>5</v>
      </c>
      <c r="H348" s="23">
        <v>5</v>
      </c>
      <c r="I348" s="9"/>
      <c r="J348" s="9"/>
      <c r="K348" s="8">
        <f t="shared" si="10"/>
        <v>0</v>
      </c>
      <c r="L348" s="8">
        <f t="shared" si="11"/>
        <v>0</v>
      </c>
    </row>
    <row r="349" spans="2:12" ht="45">
      <c r="B349" s="5" t="s">
        <v>61</v>
      </c>
      <c r="C349" s="2">
        <v>344</v>
      </c>
      <c r="D349" s="4" t="s">
        <v>489</v>
      </c>
      <c r="E349" s="23" t="s">
        <v>495</v>
      </c>
      <c r="F349" s="23">
        <v>1</v>
      </c>
      <c r="G349" s="23">
        <v>5</v>
      </c>
      <c r="H349" s="23">
        <v>5</v>
      </c>
      <c r="I349" s="9"/>
      <c r="J349" s="9"/>
      <c r="K349" s="8">
        <f t="shared" si="10"/>
        <v>0</v>
      </c>
      <c r="L349" s="8">
        <f t="shared" si="11"/>
        <v>0</v>
      </c>
    </row>
    <row r="350" spans="2:12" ht="45">
      <c r="B350" s="5" t="s">
        <v>61</v>
      </c>
      <c r="C350" s="2">
        <v>345</v>
      </c>
      <c r="D350" s="4" t="s">
        <v>496</v>
      </c>
      <c r="E350" s="23" t="s">
        <v>497</v>
      </c>
      <c r="F350" s="23">
        <v>1</v>
      </c>
      <c r="G350" s="23">
        <v>5</v>
      </c>
      <c r="H350" s="23">
        <v>5</v>
      </c>
      <c r="I350" s="9"/>
      <c r="J350" s="9"/>
      <c r="K350" s="8">
        <f t="shared" si="10"/>
        <v>0</v>
      </c>
      <c r="L350" s="8">
        <f t="shared" si="11"/>
        <v>0</v>
      </c>
    </row>
    <row r="351" spans="2:12" ht="75">
      <c r="B351" s="5" t="s">
        <v>61</v>
      </c>
      <c r="C351" s="2">
        <v>346</v>
      </c>
      <c r="D351" s="4" t="s">
        <v>498</v>
      </c>
      <c r="E351" s="23" t="s">
        <v>499</v>
      </c>
      <c r="F351" s="23">
        <v>1</v>
      </c>
      <c r="G351" s="23">
        <v>5</v>
      </c>
      <c r="H351" s="23">
        <v>5</v>
      </c>
      <c r="I351" s="9"/>
      <c r="J351" s="9"/>
      <c r="K351" s="8">
        <f t="shared" si="10"/>
        <v>0</v>
      </c>
      <c r="L351" s="8">
        <f t="shared" si="11"/>
        <v>0</v>
      </c>
    </row>
    <row r="352" spans="2:12" ht="45">
      <c r="B352" s="5" t="s">
        <v>61</v>
      </c>
      <c r="C352" s="2">
        <v>347</v>
      </c>
      <c r="D352" s="4" t="s">
        <v>496</v>
      </c>
      <c r="E352" s="23" t="s">
        <v>500</v>
      </c>
      <c r="F352" s="23">
        <v>1</v>
      </c>
      <c r="G352" s="23">
        <v>10</v>
      </c>
      <c r="H352" s="23">
        <v>10</v>
      </c>
      <c r="I352" s="9"/>
      <c r="J352" s="9"/>
      <c r="K352" s="8">
        <f t="shared" si="10"/>
        <v>0</v>
      </c>
      <c r="L352" s="8">
        <f t="shared" si="11"/>
        <v>0</v>
      </c>
    </row>
    <row r="353" spans="2:12" ht="90">
      <c r="B353" s="5" t="s">
        <v>61</v>
      </c>
      <c r="C353" s="2">
        <v>348</v>
      </c>
      <c r="D353" s="4" t="s">
        <v>501</v>
      </c>
      <c r="E353" s="23" t="s">
        <v>502</v>
      </c>
      <c r="F353" s="23">
        <v>1</v>
      </c>
      <c r="G353" s="23">
        <v>5</v>
      </c>
      <c r="H353" s="23">
        <v>5</v>
      </c>
      <c r="I353" s="9"/>
      <c r="J353" s="9"/>
      <c r="K353" s="8">
        <f t="shared" si="10"/>
        <v>0</v>
      </c>
      <c r="L353" s="8">
        <f t="shared" si="11"/>
        <v>0</v>
      </c>
    </row>
    <row r="354" spans="2:12" ht="45">
      <c r="B354" s="5" t="s">
        <v>61</v>
      </c>
      <c r="C354" s="2">
        <v>349</v>
      </c>
      <c r="D354" s="4" t="s">
        <v>496</v>
      </c>
      <c r="E354" s="23" t="s">
        <v>503</v>
      </c>
      <c r="F354" s="23">
        <v>1</v>
      </c>
      <c r="G354" s="23">
        <v>5</v>
      </c>
      <c r="H354" s="23">
        <v>5</v>
      </c>
      <c r="I354" s="9"/>
      <c r="J354" s="9"/>
      <c r="K354" s="8">
        <f t="shared" si="10"/>
        <v>0</v>
      </c>
      <c r="L354" s="8">
        <f t="shared" si="11"/>
        <v>0</v>
      </c>
    </row>
    <row r="355" spans="2:12" ht="45">
      <c r="B355" s="5" t="s">
        <v>61</v>
      </c>
      <c r="C355" s="2">
        <v>350</v>
      </c>
      <c r="D355" s="4" t="s">
        <v>496</v>
      </c>
      <c r="E355" s="23" t="s">
        <v>504</v>
      </c>
      <c r="F355" s="23">
        <v>1</v>
      </c>
      <c r="G355" s="23">
        <v>5</v>
      </c>
      <c r="H355" s="23">
        <v>5</v>
      </c>
      <c r="I355" s="9"/>
      <c r="J355" s="9"/>
      <c r="K355" s="8">
        <f t="shared" si="10"/>
        <v>0</v>
      </c>
      <c r="L355" s="8">
        <f t="shared" si="11"/>
        <v>0</v>
      </c>
    </row>
    <row r="356" spans="2:12" ht="90">
      <c r="B356" s="5" t="s">
        <v>61</v>
      </c>
      <c r="C356" s="2">
        <v>351</v>
      </c>
      <c r="D356" s="4" t="s">
        <v>498</v>
      </c>
      <c r="E356" s="23" t="s">
        <v>505</v>
      </c>
      <c r="F356" s="23">
        <v>1</v>
      </c>
      <c r="G356" s="23">
        <v>5</v>
      </c>
      <c r="H356" s="23">
        <v>5</v>
      </c>
      <c r="I356" s="9"/>
      <c r="J356" s="9"/>
      <c r="K356" s="8">
        <f t="shared" si="10"/>
        <v>0</v>
      </c>
      <c r="L356" s="8">
        <f t="shared" si="11"/>
        <v>0</v>
      </c>
    </row>
    <row r="357" spans="2:12" ht="30">
      <c r="B357" s="5" t="s">
        <v>61</v>
      </c>
      <c r="C357" s="2">
        <v>352</v>
      </c>
      <c r="D357" s="4" t="s">
        <v>506</v>
      </c>
      <c r="E357" s="23" t="s">
        <v>507</v>
      </c>
      <c r="F357" s="23">
        <v>1</v>
      </c>
      <c r="G357" s="23">
        <v>10</v>
      </c>
      <c r="H357" s="23">
        <v>10</v>
      </c>
      <c r="I357" s="9"/>
      <c r="J357" s="9"/>
      <c r="K357" s="8">
        <f t="shared" si="10"/>
        <v>0</v>
      </c>
      <c r="L357" s="8">
        <f t="shared" si="11"/>
        <v>0</v>
      </c>
    </row>
    <row r="358" spans="2:12" ht="75">
      <c r="B358" s="5" t="s">
        <v>61</v>
      </c>
      <c r="C358" s="2">
        <v>353</v>
      </c>
      <c r="D358" s="4" t="s">
        <v>508</v>
      </c>
      <c r="E358" s="23" t="s">
        <v>509</v>
      </c>
      <c r="F358" s="23">
        <v>1</v>
      </c>
      <c r="G358" s="23">
        <v>10</v>
      </c>
      <c r="H358" s="23">
        <v>10</v>
      </c>
      <c r="I358" s="9"/>
      <c r="J358" s="9"/>
      <c r="K358" s="8">
        <f t="shared" si="10"/>
        <v>0</v>
      </c>
      <c r="L358" s="8">
        <f t="shared" si="11"/>
        <v>0</v>
      </c>
    </row>
    <row r="359" spans="2:12" ht="45">
      <c r="B359" s="5" t="s">
        <v>61</v>
      </c>
      <c r="C359" s="2">
        <v>354</v>
      </c>
      <c r="D359" s="4" t="s">
        <v>506</v>
      </c>
      <c r="E359" s="23" t="s">
        <v>510</v>
      </c>
      <c r="F359" s="23">
        <v>1</v>
      </c>
      <c r="G359" s="23">
        <v>10</v>
      </c>
      <c r="H359" s="23">
        <v>10</v>
      </c>
      <c r="I359" s="9"/>
      <c r="J359" s="9"/>
      <c r="K359" s="8">
        <f t="shared" si="10"/>
        <v>0</v>
      </c>
      <c r="L359" s="8">
        <f t="shared" si="11"/>
        <v>0</v>
      </c>
    </row>
    <row r="360" spans="2:12" ht="45">
      <c r="B360" s="5" t="s">
        <v>61</v>
      </c>
      <c r="C360" s="2">
        <v>355</v>
      </c>
      <c r="D360" s="4" t="s">
        <v>506</v>
      </c>
      <c r="E360" s="23" t="s">
        <v>511</v>
      </c>
      <c r="F360" s="23">
        <v>1</v>
      </c>
      <c r="G360" s="23">
        <v>2</v>
      </c>
      <c r="H360" s="23">
        <v>2</v>
      </c>
      <c r="I360" s="9"/>
      <c r="J360" s="9"/>
      <c r="K360" s="8">
        <f t="shared" si="10"/>
        <v>0</v>
      </c>
      <c r="L360" s="8">
        <f t="shared" si="11"/>
        <v>0</v>
      </c>
    </row>
    <row r="361" spans="2:12" ht="30">
      <c r="B361" s="5" t="s">
        <v>61</v>
      </c>
      <c r="C361" s="2">
        <v>356</v>
      </c>
      <c r="D361" s="4" t="s">
        <v>512</v>
      </c>
      <c r="E361" s="23" t="s">
        <v>513</v>
      </c>
      <c r="F361" s="23">
        <v>1</v>
      </c>
      <c r="G361" s="23">
        <v>2</v>
      </c>
      <c r="H361" s="23">
        <v>2</v>
      </c>
      <c r="I361" s="9"/>
      <c r="J361" s="9"/>
      <c r="K361" s="8">
        <f t="shared" si="10"/>
        <v>0</v>
      </c>
      <c r="L361" s="8">
        <f t="shared" si="11"/>
        <v>0</v>
      </c>
    </row>
    <row r="362" spans="2:12" ht="30">
      <c r="B362" s="5" t="s">
        <v>61</v>
      </c>
      <c r="C362" s="2">
        <v>357</v>
      </c>
      <c r="D362" s="4" t="s">
        <v>512</v>
      </c>
      <c r="E362" s="23" t="s">
        <v>514</v>
      </c>
      <c r="F362" s="23">
        <v>1</v>
      </c>
      <c r="G362" s="23">
        <v>2</v>
      </c>
      <c r="H362" s="23">
        <v>2</v>
      </c>
      <c r="I362" s="9"/>
      <c r="J362" s="9"/>
      <c r="K362" s="8">
        <f t="shared" si="10"/>
        <v>0</v>
      </c>
      <c r="L362" s="8">
        <f t="shared" si="11"/>
        <v>0</v>
      </c>
    </row>
    <row r="363" spans="2:12" ht="30">
      <c r="B363" s="5" t="s">
        <v>61</v>
      </c>
      <c r="C363" s="2">
        <v>358</v>
      </c>
      <c r="D363" s="4" t="s">
        <v>512</v>
      </c>
      <c r="E363" s="23" t="s">
        <v>515</v>
      </c>
      <c r="F363" s="23">
        <v>1</v>
      </c>
      <c r="G363" s="23">
        <v>2</v>
      </c>
      <c r="H363" s="23">
        <v>2</v>
      </c>
      <c r="I363" s="9"/>
      <c r="J363" s="9"/>
      <c r="K363" s="8">
        <f t="shared" si="10"/>
        <v>0</v>
      </c>
      <c r="L363" s="8">
        <f t="shared" si="11"/>
        <v>0</v>
      </c>
    </row>
    <row r="364" spans="2:12" ht="105">
      <c r="B364" s="5" t="s">
        <v>61</v>
      </c>
      <c r="C364" s="2">
        <v>359</v>
      </c>
      <c r="D364" s="4" t="s">
        <v>516</v>
      </c>
      <c r="E364" s="23" t="s">
        <v>517</v>
      </c>
      <c r="F364" s="23">
        <v>1</v>
      </c>
      <c r="G364" s="23">
        <v>2</v>
      </c>
      <c r="H364" s="23">
        <v>2</v>
      </c>
      <c r="I364" s="9"/>
      <c r="J364" s="9"/>
      <c r="K364" s="8">
        <f t="shared" si="10"/>
        <v>0</v>
      </c>
      <c r="L364" s="8">
        <f t="shared" si="11"/>
        <v>0</v>
      </c>
    </row>
    <row r="365" spans="2:12" ht="105">
      <c r="B365" s="5" t="s">
        <v>61</v>
      </c>
      <c r="C365" s="2">
        <v>360</v>
      </c>
      <c r="D365" s="4" t="s">
        <v>516</v>
      </c>
      <c r="E365" s="23" t="s">
        <v>518</v>
      </c>
      <c r="F365" s="23">
        <v>1</v>
      </c>
      <c r="G365" s="23">
        <v>2</v>
      </c>
      <c r="H365" s="23">
        <v>2</v>
      </c>
      <c r="I365" s="9"/>
      <c r="J365" s="9"/>
      <c r="K365" s="8">
        <f t="shared" si="10"/>
        <v>0</v>
      </c>
      <c r="L365" s="8">
        <f t="shared" si="11"/>
        <v>0</v>
      </c>
    </row>
    <row r="366" spans="2:12" ht="75">
      <c r="B366" s="5" t="s">
        <v>61</v>
      </c>
      <c r="C366" s="2">
        <v>361</v>
      </c>
      <c r="D366" s="4" t="s">
        <v>519</v>
      </c>
      <c r="E366" s="23" t="s">
        <v>520</v>
      </c>
      <c r="F366" s="23" t="s">
        <v>387</v>
      </c>
      <c r="G366" s="23">
        <v>50</v>
      </c>
      <c r="H366" s="23">
        <v>50</v>
      </c>
      <c r="I366" s="9"/>
      <c r="J366" s="9"/>
      <c r="K366" s="8">
        <f t="shared" si="10"/>
        <v>0</v>
      </c>
      <c r="L366" s="8">
        <f t="shared" si="11"/>
        <v>0</v>
      </c>
    </row>
    <row r="367" spans="2:12" ht="105">
      <c r="B367" s="5" t="s">
        <v>61</v>
      </c>
      <c r="C367" s="2">
        <v>362</v>
      </c>
      <c r="D367" s="4" t="s">
        <v>519</v>
      </c>
      <c r="E367" s="23" t="s">
        <v>521</v>
      </c>
      <c r="F367" s="23" t="s">
        <v>387</v>
      </c>
      <c r="G367" s="23">
        <v>30</v>
      </c>
      <c r="H367" s="23">
        <v>30</v>
      </c>
      <c r="I367" s="9"/>
      <c r="J367" s="9"/>
      <c r="K367" s="8">
        <f t="shared" si="10"/>
        <v>0</v>
      </c>
      <c r="L367" s="8">
        <f t="shared" si="11"/>
        <v>0</v>
      </c>
    </row>
    <row r="368" spans="2:12" ht="75">
      <c r="B368" s="5" t="s">
        <v>61</v>
      </c>
      <c r="C368" s="2">
        <v>363</v>
      </c>
      <c r="D368" s="4" t="s">
        <v>519</v>
      </c>
      <c r="E368" s="23" t="s">
        <v>522</v>
      </c>
      <c r="F368" s="23" t="s">
        <v>387</v>
      </c>
      <c r="G368" s="23">
        <v>50</v>
      </c>
      <c r="H368" s="23">
        <v>50</v>
      </c>
      <c r="I368" s="9"/>
      <c r="J368" s="9"/>
      <c r="K368" s="8">
        <f t="shared" si="10"/>
        <v>0</v>
      </c>
      <c r="L368" s="8">
        <f t="shared" si="11"/>
        <v>0</v>
      </c>
    </row>
    <row r="369" spans="2:12" ht="90">
      <c r="B369" s="5" t="s">
        <v>61</v>
      </c>
      <c r="C369" s="2">
        <v>364</v>
      </c>
      <c r="D369" s="4" t="s">
        <v>519</v>
      </c>
      <c r="E369" s="23" t="s">
        <v>523</v>
      </c>
      <c r="F369" s="23" t="s">
        <v>387</v>
      </c>
      <c r="G369" s="23">
        <v>100</v>
      </c>
      <c r="H369" s="23">
        <v>100</v>
      </c>
      <c r="I369" s="9"/>
      <c r="J369" s="9"/>
      <c r="K369" s="8">
        <f t="shared" si="10"/>
        <v>0</v>
      </c>
      <c r="L369" s="8">
        <f t="shared" si="11"/>
        <v>0</v>
      </c>
    </row>
    <row r="370" spans="2:12" ht="105">
      <c r="B370" s="5" t="s">
        <v>61</v>
      </c>
      <c r="C370" s="2">
        <v>365</v>
      </c>
      <c r="D370" s="4" t="s">
        <v>519</v>
      </c>
      <c r="E370" s="23" t="s">
        <v>524</v>
      </c>
      <c r="F370" s="23" t="s">
        <v>387</v>
      </c>
      <c r="G370" s="23">
        <v>20</v>
      </c>
      <c r="H370" s="23">
        <v>20</v>
      </c>
      <c r="I370" s="9"/>
      <c r="J370" s="9"/>
      <c r="K370" s="8">
        <f t="shared" si="10"/>
        <v>0</v>
      </c>
      <c r="L370" s="8">
        <f t="shared" si="11"/>
        <v>0</v>
      </c>
    </row>
    <row r="371" spans="2:12" ht="75">
      <c r="B371" s="5" t="s">
        <v>61</v>
      </c>
      <c r="C371" s="2">
        <v>366</v>
      </c>
      <c r="D371" s="4" t="s">
        <v>519</v>
      </c>
      <c r="E371" s="23" t="s">
        <v>525</v>
      </c>
      <c r="F371" s="23" t="s">
        <v>387</v>
      </c>
      <c r="G371" s="23">
        <v>50</v>
      </c>
      <c r="H371" s="23">
        <v>50</v>
      </c>
      <c r="I371" s="9"/>
      <c r="J371" s="9"/>
      <c r="K371" s="8">
        <f t="shared" si="10"/>
        <v>0</v>
      </c>
      <c r="L371" s="8">
        <f t="shared" si="11"/>
        <v>0</v>
      </c>
    </row>
    <row r="372" spans="2:12" ht="75">
      <c r="B372" s="5" t="s">
        <v>61</v>
      </c>
      <c r="C372" s="2">
        <v>367</v>
      </c>
      <c r="D372" s="4" t="s">
        <v>519</v>
      </c>
      <c r="E372" s="23" t="s">
        <v>526</v>
      </c>
      <c r="F372" s="23" t="s">
        <v>387</v>
      </c>
      <c r="G372" s="23">
        <v>10</v>
      </c>
      <c r="H372" s="23">
        <v>10</v>
      </c>
      <c r="I372" s="9"/>
      <c r="J372" s="9"/>
      <c r="K372" s="8">
        <f t="shared" si="10"/>
        <v>0</v>
      </c>
      <c r="L372" s="8">
        <f t="shared" si="11"/>
        <v>0</v>
      </c>
    </row>
    <row r="373" spans="2:12" ht="60">
      <c r="B373" s="5" t="s">
        <v>61</v>
      </c>
      <c r="C373" s="2">
        <v>368</v>
      </c>
      <c r="D373" s="4" t="s">
        <v>519</v>
      </c>
      <c r="E373" s="23" t="s">
        <v>527</v>
      </c>
      <c r="F373" s="23" t="s">
        <v>387</v>
      </c>
      <c r="G373" s="23">
        <v>30</v>
      </c>
      <c r="H373" s="23">
        <v>30</v>
      </c>
      <c r="I373" s="9"/>
      <c r="J373" s="9"/>
      <c r="K373" s="8">
        <f t="shared" si="10"/>
        <v>0</v>
      </c>
      <c r="L373" s="8">
        <f t="shared" si="11"/>
        <v>0</v>
      </c>
    </row>
    <row r="374" spans="2:12" ht="75">
      <c r="B374" s="5" t="s">
        <v>61</v>
      </c>
      <c r="C374" s="2">
        <v>369</v>
      </c>
      <c r="D374" s="4" t="s">
        <v>519</v>
      </c>
      <c r="E374" s="23" t="s">
        <v>528</v>
      </c>
      <c r="F374" s="23" t="s">
        <v>387</v>
      </c>
      <c r="G374" s="23">
        <v>5</v>
      </c>
      <c r="H374" s="23">
        <v>5</v>
      </c>
      <c r="I374" s="9"/>
      <c r="J374" s="9"/>
      <c r="K374" s="8">
        <f t="shared" si="10"/>
        <v>0</v>
      </c>
      <c r="L374" s="8">
        <f t="shared" si="11"/>
        <v>0</v>
      </c>
    </row>
    <row r="375" spans="2:12" ht="60">
      <c r="B375" s="5" t="s">
        <v>61</v>
      </c>
      <c r="C375" s="2">
        <v>370</v>
      </c>
      <c r="D375" s="4" t="s">
        <v>519</v>
      </c>
      <c r="E375" s="23" t="s">
        <v>529</v>
      </c>
      <c r="F375" s="23" t="s">
        <v>387</v>
      </c>
      <c r="G375" s="23">
        <v>5</v>
      </c>
      <c r="H375" s="23">
        <v>5</v>
      </c>
      <c r="I375" s="9"/>
      <c r="J375" s="9"/>
      <c r="K375" s="8">
        <f t="shared" si="10"/>
        <v>0</v>
      </c>
      <c r="L375" s="8">
        <f t="shared" si="11"/>
        <v>0</v>
      </c>
    </row>
    <row r="376" spans="2:12" ht="75">
      <c r="B376" s="5" t="s">
        <v>61</v>
      </c>
      <c r="C376" s="2">
        <v>371</v>
      </c>
      <c r="D376" s="4" t="s">
        <v>530</v>
      </c>
      <c r="E376" s="23" t="s">
        <v>531</v>
      </c>
      <c r="F376" s="23" t="s">
        <v>387</v>
      </c>
      <c r="G376" s="23">
        <v>50</v>
      </c>
      <c r="H376" s="23">
        <v>50</v>
      </c>
      <c r="I376" s="9"/>
      <c r="J376" s="9"/>
      <c r="K376" s="8">
        <f t="shared" si="10"/>
        <v>0</v>
      </c>
      <c r="L376" s="8">
        <f t="shared" si="11"/>
        <v>0</v>
      </c>
    </row>
    <row r="377" spans="2:12" ht="75">
      <c r="B377" s="5" t="s">
        <v>61</v>
      </c>
      <c r="C377" s="2">
        <v>372</v>
      </c>
      <c r="D377" s="4" t="s">
        <v>530</v>
      </c>
      <c r="E377" s="23" t="s">
        <v>532</v>
      </c>
      <c r="F377" s="23" t="s">
        <v>387</v>
      </c>
      <c r="G377" s="23">
        <v>10</v>
      </c>
      <c r="H377" s="23">
        <v>10</v>
      </c>
      <c r="I377" s="9"/>
      <c r="J377" s="9"/>
      <c r="K377" s="8">
        <f t="shared" si="10"/>
        <v>0</v>
      </c>
      <c r="L377" s="8">
        <f t="shared" si="11"/>
        <v>0</v>
      </c>
    </row>
    <row r="378" spans="2:12" ht="75">
      <c r="B378" s="5" t="s">
        <v>61</v>
      </c>
      <c r="C378" s="2">
        <v>373</v>
      </c>
      <c r="D378" s="4" t="s">
        <v>530</v>
      </c>
      <c r="E378" s="23" t="s">
        <v>533</v>
      </c>
      <c r="F378" s="23" t="s">
        <v>387</v>
      </c>
      <c r="G378" s="23">
        <v>10</v>
      </c>
      <c r="H378" s="23">
        <v>10</v>
      </c>
      <c r="I378" s="9"/>
      <c r="J378" s="9"/>
      <c r="K378" s="8">
        <f t="shared" si="10"/>
        <v>0</v>
      </c>
      <c r="L378" s="8">
        <f t="shared" si="11"/>
        <v>0</v>
      </c>
    </row>
    <row r="379" spans="2:12" ht="45">
      <c r="B379" s="5" t="s">
        <v>61</v>
      </c>
      <c r="C379" s="2">
        <v>374</v>
      </c>
      <c r="D379" s="4" t="s">
        <v>530</v>
      </c>
      <c r="E379" s="23" t="s">
        <v>534</v>
      </c>
      <c r="F379" s="23" t="s">
        <v>387</v>
      </c>
      <c r="G379" s="23">
        <v>10</v>
      </c>
      <c r="H379" s="23">
        <v>10</v>
      </c>
      <c r="I379" s="9"/>
      <c r="J379" s="9"/>
      <c r="K379" s="8">
        <f t="shared" si="10"/>
        <v>0</v>
      </c>
      <c r="L379" s="8">
        <f t="shared" si="11"/>
        <v>0</v>
      </c>
    </row>
    <row r="380" spans="2:12" ht="60">
      <c r="B380" s="5" t="s">
        <v>61</v>
      </c>
      <c r="C380" s="2">
        <v>375</v>
      </c>
      <c r="D380" s="4" t="s">
        <v>530</v>
      </c>
      <c r="E380" s="23" t="s">
        <v>535</v>
      </c>
      <c r="F380" s="23" t="s">
        <v>387</v>
      </c>
      <c r="G380" s="23">
        <v>5</v>
      </c>
      <c r="H380" s="23">
        <v>5</v>
      </c>
      <c r="I380" s="9"/>
      <c r="J380" s="9"/>
      <c r="K380" s="8">
        <f t="shared" si="10"/>
        <v>0</v>
      </c>
      <c r="L380" s="8">
        <f t="shared" si="11"/>
        <v>0</v>
      </c>
    </row>
    <row r="381" spans="2:12" ht="60">
      <c r="B381" s="5" t="s">
        <v>61</v>
      </c>
      <c r="C381" s="2">
        <v>376</v>
      </c>
      <c r="D381" s="4" t="s">
        <v>530</v>
      </c>
      <c r="E381" s="23" t="s">
        <v>536</v>
      </c>
      <c r="F381" s="23" t="s">
        <v>387</v>
      </c>
      <c r="G381" s="23">
        <v>5</v>
      </c>
      <c r="H381" s="23">
        <v>5</v>
      </c>
      <c r="I381" s="9"/>
      <c r="J381" s="9"/>
      <c r="K381" s="8">
        <f t="shared" si="10"/>
        <v>0</v>
      </c>
      <c r="L381" s="8">
        <f t="shared" si="11"/>
        <v>0</v>
      </c>
    </row>
    <row r="382" spans="2:12" ht="180">
      <c r="B382" s="5" t="s">
        <v>61</v>
      </c>
      <c r="C382" s="2">
        <v>377</v>
      </c>
      <c r="D382" s="4" t="s">
        <v>530</v>
      </c>
      <c r="E382" s="23" t="s">
        <v>537</v>
      </c>
      <c r="F382" s="23" t="s">
        <v>387</v>
      </c>
      <c r="G382" s="23">
        <v>10</v>
      </c>
      <c r="H382" s="23">
        <v>10</v>
      </c>
      <c r="I382" s="9"/>
      <c r="J382" s="9"/>
      <c r="K382" s="8">
        <f t="shared" si="10"/>
        <v>0</v>
      </c>
      <c r="L382" s="8">
        <f t="shared" si="11"/>
        <v>0</v>
      </c>
    </row>
    <row r="383" spans="2:12" ht="120">
      <c r="B383" s="5" t="s">
        <v>61</v>
      </c>
      <c r="C383" s="2">
        <v>378</v>
      </c>
      <c r="D383" s="4" t="s">
        <v>530</v>
      </c>
      <c r="E383" s="23" t="s">
        <v>538</v>
      </c>
      <c r="F383" s="23" t="s">
        <v>387</v>
      </c>
      <c r="G383" s="23">
        <v>10</v>
      </c>
      <c r="H383" s="23">
        <v>10</v>
      </c>
      <c r="I383" s="9"/>
      <c r="J383" s="9"/>
      <c r="K383" s="8">
        <f t="shared" si="10"/>
        <v>0</v>
      </c>
      <c r="L383" s="8">
        <f t="shared" si="11"/>
        <v>0</v>
      </c>
    </row>
    <row r="384" spans="2:12" ht="45">
      <c r="B384" s="5" t="s">
        <v>61</v>
      </c>
      <c r="C384" s="2">
        <v>379</v>
      </c>
      <c r="D384" s="4" t="s">
        <v>539</v>
      </c>
      <c r="E384" s="23" t="s">
        <v>540</v>
      </c>
      <c r="F384" s="23" t="s">
        <v>387</v>
      </c>
      <c r="G384" s="23">
        <v>10</v>
      </c>
      <c r="H384" s="23">
        <v>10</v>
      </c>
      <c r="I384" s="9"/>
      <c r="J384" s="9"/>
      <c r="K384" s="8">
        <f t="shared" si="10"/>
        <v>0</v>
      </c>
      <c r="L384" s="8">
        <f t="shared" si="11"/>
        <v>0</v>
      </c>
    </row>
    <row r="385" spans="2:12" ht="45">
      <c r="B385" s="5" t="s">
        <v>61</v>
      </c>
      <c r="C385" s="2">
        <v>380</v>
      </c>
      <c r="D385" s="4" t="s">
        <v>539</v>
      </c>
      <c r="E385" s="23" t="s">
        <v>541</v>
      </c>
      <c r="F385" s="23" t="s">
        <v>387</v>
      </c>
      <c r="G385" s="23">
        <v>5</v>
      </c>
      <c r="H385" s="23">
        <v>5</v>
      </c>
      <c r="I385" s="9"/>
      <c r="J385" s="9"/>
      <c r="K385" s="8">
        <f t="shared" si="10"/>
        <v>0</v>
      </c>
      <c r="L385" s="8">
        <f t="shared" si="11"/>
        <v>0</v>
      </c>
    </row>
    <row r="386" spans="2:12" ht="75">
      <c r="B386" s="5" t="s">
        <v>61</v>
      </c>
      <c r="C386" s="2">
        <v>381</v>
      </c>
      <c r="D386" s="4" t="s">
        <v>530</v>
      </c>
      <c r="E386" s="23" t="s">
        <v>542</v>
      </c>
      <c r="F386" s="23" t="s">
        <v>387</v>
      </c>
      <c r="G386" s="23">
        <v>10</v>
      </c>
      <c r="H386" s="23">
        <v>10</v>
      </c>
      <c r="I386" s="9"/>
      <c r="J386" s="9"/>
      <c r="K386" s="8">
        <f t="shared" si="10"/>
        <v>0</v>
      </c>
      <c r="L386" s="8">
        <f t="shared" si="11"/>
        <v>0</v>
      </c>
    </row>
    <row r="387" spans="2:12" ht="90">
      <c r="B387" s="5" t="s">
        <v>61</v>
      </c>
      <c r="C387" s="2">
        <v>382</v>
      </c>
      <c r="D387" s="4" t="s">
        <v>530</v>
      </c>
      <c r="E387" s="23" t="s">
        <v>543</v>
      </c>
      <c r="F387" s="23" t="s">
        <v>387</v>
      </c>
      <c r="G387" s="23">
        <v>10</v>
      </c>
      <c r="H387" s="23">
        <v>10</v>
      </c>
      <c r="I387" s="9"/>
      <c r="J387" s="9"/>
      <c r="K387" s="8">
        <f t="shared" si="10"/>
        <v>0</v>
      </c>
      <c r="L387" s="8">
        <f t="shared" si="11"/>
        <v>0</v>
      </c>
    </row>
    <row r="388" spans="2:12" ht="90">
      <c r="B388" s="5" t="s">
        <v>61</v>
      </c>
      <c r="C388" s="2">
        <v>383</v>
      </c>
      <c r="D388" s="4" t="s">
        <v>530</v>
      </c>
      <c r="E388" s="23" t="s">
        <v>544</v>
      </c>
      <c r="F388" s="23" t="s">
        <v>387</v>
      </c>
      <c r="G388" s="23">
        <v>5</v>
      </c>
      <c r="H388" s="23">
        <v>5</v>
      </c>
      <c r="I388" s="9"/>
      <c r="J388" s="9"/>
      <c r="K388" s="8">
        <f t="shared" si="10"/>
        <v>0</v>
      </c>
      <c r="L388" s="8">
        <f t="shared" si="11"/>
        <v>0</v>
      </c>
    </row>
    <row r="389" spans="2:12" ht="90">
      <c r="B389" s="5" t="s">
        <v>61</v>
      </c>
      <c r="C389" s="2">
        <v>384</v>
      </c>
      <c r="D389" s="4" t="s">
        <v>530</v>
      </c>
      <c r="E389" s="23" t="s">
        <v>545</v>
      </c>
      <c r="F389" s="23" t="s">
        <v>387</v>
      </c>
      <c r="G389" s="23">
        <v>10</v>
      </c>
      <c r="H389" s="23">
        <v>10</v>
      </c>
      <c r="I389" s="9"/>
      <c r="J389" s="9"/>
      <c r="K389" s="8">
        <f t="shared" si="10"/>
        <v>0</v>
      </c>
      <c r="L389" s="8">
        <f t="shared" si="11"/>
        <v>0</v>
      </c>
    </row>
    <row r="390" spans="2:12" ht="75">
      <c r="B390" s="5" t="s">
        <v>61</v>
      </c>
      <c r="C390" s="2">
        <v>385</v>
      </c>
      <c r="D390" s="4" t="s">
        <v>530</v>
      </c>
      <c r="E390" s="23" t="s">
        <v>546</v>
      </c>
      <c r="F390" s="23" t="s">
        <v>387</v>
      </c>
      <c r="G390" s="23">
        <v>5</v>
      </c>
      <c r="H390" s="23">
        <v>5</v>
      </c>
      <c r="I390" s="9"/>
      <c r="J390" s="9"/>
      <c r="K390" s="8">
        <f t="shared" si="10"/>
        <v>0</v>
      </c>
      <c r="L390" s="8">
        <f t="shared" si="11"/>
        <v>0</v>
      </c>
    </row>
    <row r="391" spans="2:12" ht="60">
      <c r="B391" s="5" t="s">
        <v>61</v>
      </c>
      <c r="C391" s="2">
        <v>386</v>
      </c>
      <c r="D391" s="4" t="s">
        <v>530</v>
      </c>
      <c r="E391" s="23" t="s">
        <v>547</v>
      </c>
      <c r="F391" s="23" t="s">
        <v>387</v>
      </c>
      <c r="G391" s="23">
        <v>10</v>
      </c>
      <c r="H391" s="23">
        <v>10</v>
      </c>
      <c r="I391" s="9"/>
      <c r="J391" s="9"/>
      <c r="K391" s="8">
        <f aca="true" t="shared" si="12" ref="K391:K454">I391*J391%</f>
        <v>0</v>
      </c>
      <c r="L391" s="8">
        <f aca="true" t="shared" si="13" ref="L391:L454">I391+K391</f>
        <v>0</v>
      </c>
    </row>
    <row r="392" spans="2:12" ht="120">
      <c r="B392" s="5" t="s">
        <v>61</v>
      </c>
      <c r="C392" s="2">
        <v>387</v>
      </c>
      <c r="D392" s="4" t="s">
        <v>530</v>
      </c>
      <c r="E392" s="23" t="s">
        <v>548</v>
      </c>
      <c r="F392" s="23" t="s">
        <v>387</v>
      </c>
      <c r="G392" s="23">
        <v>5</v>
      </c>
      <c r="H392" s="23">
        <v>5</v>
      </c>
      <c r="I392" s="9"/>
      <c r="J392" s="9"/>
      <c r="K392" s="8">
        <f t="shared" si="12"/>
        <v>0</v>
      </c>
      <c r="L392" s="8">
        <f t="shared" si="13"/>
        <v>0</v>
      </c>
    </row>
    <row r="393" spans="2:12" ht="60">
      <c r="B393" s="5" t="s">
        <v>61</v>
      </c>
      <c r="C393" s="2">
        <v>388</v>
      </c>
      <c r="D393" s="4" t="s">
        <v>530</v>
      </c>
      <c r="E393" s="23" t="s">
        <v>549</v>
      </c>
      <c r="F393" s="23" t="s">
        <v>387</v>
      </c>
      <c r="G393" s="23">
        <v>5</v>
      </c>
      <c r="H393" s="23">
        <v>5</v>
      </c>
      <c r="I393" s="9"/>
      <c r="J393" s="9"/>
      <c r="K393" s="8">
        <f t="shared" si="12"/>
        <v>0</v>
      </c>
      <c r="L393" s="8">
        <f t="shared" si="13"/>
        <v>0</v>
      </c>
    </row>
    <row r="394" spans="2:12" ht="45">
      <c r="B394" s="5" t="s">
        <v>61</v>
      </c>
      <c r="C394" s="2">
        <v>389</v>
      </c>
      <c r="D394" s="4" t="s">
        <v>530</v>
      </c>
      <c r="E394" s="23" t="s">
        <v>550</v>
      </c>
      <c r="F394" s="23" t="s">
        <v>387</v>
      </c>
      <c r="G394" s="23">
        <v>5</v>
      </c>
      <c r="H394" s="23">
        <v>5</v>
      </c>
      <c r="I394" s="9"/>
      <c r="J394" s="9"/>
      <c r="K394" s="8">
        <f t="shared" si="12"/>
        <v>0</v>
      </c>
      <c r="L394" s="8">
        <f t="shared" si="13"/>
        <v>0</v>
      </c>
    </row>
    <row r="395" spans="2:12" ht="105">
      <c r="B395" s="5" t="s">
        <v>61</v>
      </c>
      <c r="C395" s="2">
        <v>390</v>
      </c>
      <c r="D395" s="4" t="s">
        <v>530</v>
      </c>
      <c r="E395" s="23" t="s">
        <v>551</v>
      </c>
      <c r="F395" s="23" t="s">
        <v>387</v>
      </c>
      <c r="G395" s="23">
        <v>2</v>
      </c>
      <c r="H395" s="23">
        <v>2</v>
      </c>
      <c r="I395" s="9"/>
      <c r="J395" s="9"/>
      <c r="K395" s="8">
        <f t="shared" si="12"/>
        <v>0</v>
      </c>
      <c r="L395" s="8">
        <f t="shared" si="13"/>
        <v>0</v>
      </c>
    </row>
    <row r="396" spans="2:12" ht="90">
      <c r="B396" s="5" t="s">
        <v>61</v>
      </c>
      <c r="C396" s="2">
        <v>391</v>
      </c>
      <c r="D396" s="4" t="s">
        <v>530</v>
      </c>
      <c r="E396" s="23" t="s">
        <v>552</v>
      </c>
      <c r="F396" s="23" t="s">
        <v>387</v>
      </c>
      <c r="G396" s="23">
        <v>5</v>
      </c>
      <c r="H396" s="23">
        <v>5</v>
      </c>
      <c r="I396" s="9"/>
      <c r="J396" s="9"/>
      <c r="K396" s="8">
        <f t="shared" si="12"/>
        <v>0</v>
      </c>
      <c r="L396" s="8">
        <f t="shared" si="13"/>
        <v>0</v>
      </c>
    </row>
    <row r="397" spans="2:12" ht="135">
      <c r="B397" s="5" t="s">
        <v>61</v>
      </c>
      <c r="C397" s="2">
        <v>392</v>
      </c>
      <c r="D397" s="4" t="s">
        <v>530</v>
      </c>
      <c r="E397" s="23" t="s">
        <v>553</v>
      </c>
      <c r="F397" s="23" t="s">
        <v>387</v>
      </c>
      <c r="G397" s="23">
        <v>5</v>
      </c>
      <c r="H397" s="23">
        <v>5</v>
      </c>
      <c r="I397" s="9"/>
      <c r="J397" s="9"/>
      <c r="K397" s="8">
        <f t="shared" si="12"/>
        <v>0</v>
      </c>
      <c r="L397" s="8">
        <f t="shared" si="13"/>
        <v>0</v>
      </c>
    </row>
    <row r="398" spans="2:12" ht="75">
      <c r="B398" s="5" t="s">
        <v>61</v>
      </c>
      <c r="C398" s="2">
        <v>393</v>
      </c>
      <c r="D398" s="4" t="s">
        <v>530</v>
      </c>
      <c r="E398" s="23" t="s">
        <v>554</v>
      </c>
      <c r="F398" s="23" t="s">
        <v>387</v>
      </c>
      <c r="G398" s="23">
        <v>5</v>
      </c>
      <c r="H398" s="23">
        <v>5</v>
      </c>
      <c r="I398" s="9"/>
      <c r="J398" s="9"/>
      <c r="K398" s="8">
        <f t="shared" si="12"/>
        <v>0</v>
      </c>
      <c r="L398" s="8">
        <f t="shared" si="13"/>
        <v>0</v>
      </c>
    </row>
    <row r="399" spans="2:12" ht="75">
      <c r="B399" s="5" t="s">
        <v>61</v>
      </c>
      <c r="C399" s="2">
        <v>394</v>
      </c>
      <c r="D399" s="4" t="s">
        <v>530</v>
      </c>
      <c r="E399" s="23" t="s">
        <v>555</v>
      </c>
      <c r="F399" s="23" t="s">
        <v>387</v>
      </c>
      <c r="G399" s="23">
        <v>5</v>
      </c>
      <c r="H399" s="23">
        <v>5</v>
      </c>
      <c r="I399" s="9"/>
      <c r="J399" s="9"/>
      <c r="K399" s="8">
        <f t="shared" si="12"/>
        <v>0</v>
      </c>
      <c r="L399" s="8">
        <f t="shared" si="13"/>
        <v>0</v>
      </c>
    </row>
    <row r="400" spans="2:12" ht="90">
      <c r="B400" s="5" t="s">
        <v>61</v>
      </c>
      <c r="C400" s="2">
        <v>395</v>
      </c>
      <c r="D400" s="4" t="s">
        <v>530</v>
      </c>
      <c r="E400" s="23" t="s">
        <v>556</v>
      </c>
      <c r="F400" s="23" t="s">
        <v>387</v>
      </c>
      <c r="G400" s="23">
        <v>2</v>
      </c>
      <c r="H400" s="23">
        <v>2</v>
      </c>
      <c r="I400" s="9"/>
      <c r="J400" s="9"/>
      <c r="K400" s="8">
        <f t="shared" si="12"/>
        <v>0</v>
      </c>
      <c r="L400" s="8">
        <f t="shared" si="13"/>
        <v>0</v>
      </c>
    </row>
    <row r="401" spans="2:12" ht="60">
      <c r="B401" s="5" t="s">
        <v>61</v>
      </c>
      <c r="C401" s="2">
        <v>396</v>
      </c>
      <c r="D401" s="4" t="s">
        <v>530</v>
      </c>
      <c r="E401" s="23" t="s">
        <v>557</v>
      </c>
      <c r="F401" s="23" t="s">
        <v>387</v>
      </c>
      <c r="G401" s="23">
        <v>5</v>
      </c>
      <c r="H401" s="23">
        <v>5</v>
      </c>
      <c r="I401" s="9"/>
      <c r="J401" s="9"/>
      <c r="K401" s="8">
        <f t="shared" si="12"/>
        <v>0</v>
      </c>
      <c r="L401" s="8">
        <f t="shared" si="13"/>
        <v>0</v>
      </c>
    </row>
    <row r="402" spans="2:12" ht="105">
      <c r="B402" s="5" t="s">
        <v>61</v>
      </c>
      <c r="C402" s="2">
        <v>397</v>
      </c>
      <c r="D402" s="4" t="s">
        <v>558</v>
      </c>
      <c r="E402" s="23" t="s">
        <v>559</v>
      </c>
      <c r="F402" s="23" t="s">
        <v>387</v>
      </c>
      <c r="G402" s="23">
        <v>20</v>
      </c>
      <c r="H402" s="23">
        <v>20</v>
      </c>
      <c r="I402" s="9"/>
      <c r="J402" s="9"/>
      <c r="K402" s="8">
        <f t="shared" si="12"/>
        <v>0</v>
      </c>
      <c r="L402" s="8">
        <f t="shared" si="13"/>
        <v>0</v>
      </c>
    </row>
    <row r="403" spans="2:12" ht="90">
      <c r="B403" s="5" t="s">
        <v>61</v>
      </c>
      <c r="C403" s="2">
        <v>398</v>
      </c>
      <c r="D403" s="4" t="s">
        <v>558</v>
      </c>
      <c r="E403" s="23" t="s">
        <v>560</v>
      </c>
      <c r="F403" s="23" t="s">
        <v>387</v>
      </c>
      <c r="G403" s="23">
        <v>5</v>
      </c>
      <c r="H403" s="23">
        <v>5</v>
      </c>
      <c r="I403" s="9"/>
      <c r="J403" s="9"/>
      <c r="K403" s="8">
        <f t="shared" si="12"/>
        <v>0</v>
      </c>
      <c r="L403" s="8">
        <f t="shared" si="13"/>
        <v>0</v>
      </c>
    </row>
    <row r="404" spans="2:12" ht="45">
      <c r="B404" s="5" t="s">
        <v>61</v>
      </c>
      <c r="C404" s="2">
        <v>399</v>
      </c>
      <c r="D404" s="4" t="s">
        <v>558</v>
      </c>
      <c r="E404" s="23" t="s">
        <v>561</v>
      </c>
      <c r="F404" s="23" t="s">
        <v>387</v>
      </c>
      <c r="G404" s="23">
        <v>2</v>
      </c>
      <c r="H404" s="23">
        <v>2</v>
      </c>
      <c r="I404" s="9"/>
      <c r="J404" s="9"/>
      <c r="K404" s="8">
        <f t="shared" si="12"/>
        <v>0</v>
      </c>
      <c r="L404" s="8">
        <f t="shared" si="13"/>
        <v>0</v>
      </c>
    </row>
    <row r="405" spans="2:12" ht="60">
      <c r="B405" s="5" t="s">
        <v>61</v>
      </c>
      <c r="C405" s="2">
        <v>400</v>
      </c>
      <c r="D405" s="4" t="s">
        <v>558</v>
      </c>
      <c r="E405" s="23" t="s">
        <v>562</v>
      </c>
      <c r="F405" s="23" t="s">
        <v>387</v>
      </c>
      <c r="G405" s="23">
        <v>150</v>
      </c>
      <c r="H405" s="23">
        <v>150</v>
      </c>
      <c r="I405" s="9"/>
      <c r="J405" s="9"/>
      <c r="K405" s="8">
        <f t="shared" si="12"/>
        <v>0</v>
      </c>
      <c r="L405" s="8">
        <f t="shared" si="13"/>
        <v>0</v>
      </c>
    </row>
    <row r="406" spans="2:12" ht="45">
      <c r="B406" s="5" t="s">
        <v>61</v>
      </c>
      <c r="C406" s="2">
        <v>401</v>
      </c>
      <c r="D406" s="4" t="s">
        <v>563</v>
      </c>
      <c r="E406" s="23" t="s">
        <v>564</v>
      </c>
      <c r="F406" s="23" t="s">
        <v>387</v>
      </c>
      <c r="G406" s="23">
        <v>10</v>
      </c>
      <c r="H406" s="23">
        <v>10</v>
      </c>
      <c r="I406" s="9"/>
      <c r="J406" s="9"/>
      <c r="K406" s="8">
        <f t="shared" si="12"/>
        <v>0</v>
      </c>
      <c r="L406" s="8">
        <f t="shared" si="13"/>
        <v>0</v>
      </c>
    </row>
    <row r="407" spans="2:12" ht="30">
      <c r="B407" s="5" t="s">
        <v>61</v>
      </c>
      <c r="C407" s="2">
        <v>402</v>
      </c>
      <c r="D407" s="4" t="s">
        <v>565</v>
      </c>
      <c r="E407" s="23" t="s">
        <v>566</v>
      </c>
      <c r="F407" s="23" t="s">
        <v>387</v>
      </c>
      <c r="G407" s="23">
        <v>10</v>
      </c>
      <c r="H407" s="23">
        <v>10</v>
      </c>
      <c r="I407" s="9"/>
      <c r="J407" s="9"/>
      <c r="K407" s="8">
        <f t="shared" si="12"/>
        <v>0</v>
      </c>
      <c r="L407" s="8">
        <f t="shared" si="13"/>
        <v>0</v>
      </c>
    </row>
    <row r="408" spans="2:12" ht="45">
      <c r="B408" s="5" t="s">
        <v>61</v>
      </c>
      <c r="C408" s="2">
        <v>403</v>
      </c>
      <c r="D408" s="4" t="s">
        <v>567</v>
      </c>
      <c r="E408" s="23" t="s">
        <v>568</v>
      </c>
      <c r="F408" s="23" t="s">
        <v>387</v>
      </c>
      <c r="G408" s="23">
        <v>10</v>
      </c>
      <c r="H408" s="23">
        <v>10</v>
      </c>
      <c r="I408" s="9"/>
      <c r="J408" s="9"/>
      <c r="K408" s="8">
        <f t="shared" si="12"/>
        <v>0</v>
      </c>
      <c r="L408" s="8">
        <f t="shared" si="13"/>
        <v>0</v>
      </c>
    </row>
    <row r="409" spans="2:12" ht="75">
      <c r="B409" s="5" t="s">
        <v>61</v>
      </c>
      <c r="C409" s="2">
        <v>404</v>
      </c>
      <c r="D409" s="4" t="s">
        <v>569</v>
      </c>
      <c r="E409" s="23" t="s">
        <v>570</v>
      </c>
      <c r="F409" s="23" t="s">
        <v>387</v>
      </c>
      <c r="G409" s="23">
        <v>5</v>
      </c>
      <c r="H409" s="23">
        <v>5</v>
      </c>
      <c r="I409" s="9"/>
      <c r="J409" s="9"/>
      <c r="K409" s="8">
        <f t="shared" si="12"/>
        <v>0</v>
      </c>
      <c r="L409" s="8">
        <f t="shared" si="13"/>
        <v>0</v>
      </c>
    </row>
    <row r="410" spans="2:12" ht="90">
      <c r="B410" s="5" t="s">
        <v>61</v>
      </c>
      <c r="C410" s="2">
        <v>405</v>
      </c>
      <c r="D410" s="4" t="s">
        <v>569</v>
      </c>
      <c r="E410" s="23" t="s">
        <v>571</v>
      </c>
      <c r="F410" s="23" t="s">
        <v>387</v>
      </c>
      <c r="G410" s="23">
        <v>5</v>
      </c>
      <c r="H410" s="23">
        <v>5</v>
      </c>
      <c r="I410" s="9"/>
      <c r="J410" s="9"/>
      <c r="K410" s="8">
        <f t="shared" si="12"/>
        <v>0</v>
      </c>
      <c r="L410" s="8">
        <f t="shared" si="13"/>
        <v>0</v>
      </c>
    </row>
    <row r="411" spans="2:12" ht="30">
      <c r="B411" s="5" t="s">
        <v>61</v>
      </c>
      <c r="C411" s="2">
        <v>406</v>
      </c>
      <c r="D411" s="4" t="s">
        <v>569</v>
      </c>
      <c r="E411" s="23" t="s">
        <v>572</v>
      </c>
      <c r="F411" s="23" t="s">
        <v>387</v>
      </c>
      <c r="G411" s="23">
        <v>10</v>
      </c>
      <c r="H411" s="23">
        <v>10</v>
      </c>
      <c r="I411" s="9"/>
      <c r="J411" s="9"/>
      <c r="K411" s="8">
        <f t="shared" si="12"/>
        <v>0</v>
      </c>
      <c r="L411" s="8">
        <f t="shared" si="13"/>
        <v>0</v>
      </c>
    </row>
    <row r="412" spans="2:12" ht="30">
      <c r="B412" s="5" t="s">
        <v>61</v>
      </c>
      <c r="C412" s="2">
        <v>407</v>
      </c>
      <c r="D412" s="4" t="s">
        <v>573</v>
      </c>
      <c r="E412" s="23" t="s">
        <v>574</v>
      </c>
      <c r="F412" s="23" t="s">
        <v>387</v>
      </c>
      <c r="G412" s="23">
        <v>5</v>
      </c>
      <c r="H412" s="23">
        <v>5</v>
      </c>
      <c r="I412" s="9"/>
      <c r="J412" s="9"/>
      <c r="K412" s="8">
        <f t="shared" si="12"/>
        <v>0</v>
      </c>
      <c r="L412" s="8">
        <f t="shared" si="13"/>
        <v>0</v>
      </c>
    </row>
    <row r="413" spans="2:12" ht="60">
      <c r="B413" s="5" t="s">
        <v>61</v>
      </c>
      <c r="C413" s="2">
        <v>408</v>
      </c>
      <c r="D413" s="4" t="s">
        <v>573</v>
      </c>
      <c r="E413" s="23" t="s">
        <v>575</v>
      </c>
      <c r="F413" s="23" t="s">
        <v>387</v>
      </c>
      <c r="G413" s="23">
        <v>5</v>
      </c>
      <c r="H413" s="23">
        <v>5</v>
      </c>
      <c r="I413" s="9"/>
      <c r="J413" s="9"/>
      <c r="K413" s="8">
        <f t="shared" si="12"/>
        <v>0</v>
      </c>
      <c r="L413" s="8">
        <f t="shared" si="13"/>
        <v>0</v>
      </c>
    </row>
    <row r="414" spans="2:12" ht="75">
      <c r="B414" s="5" t="s">
        <v>61</v>
      </c>
      <c r="C414" s="2">
        <v>409</v>
      </c>
      <c r="D414" s="4" t="s">
        <v>576</v>
      </c>
      <c r="E414" s="23" t="s">
        <v>577</v>
      </c>
      <c r="F414" s="23" t="s">
        <v>387</v>
      </c>
      <c r="G414" s="23">
        <v>2</v>
      </c>
      <c r="H414" s="23">
        <v>2</v>
      </c>
      <c r="I414" s="9"/>
      <c r="J414" s="9"/>
      <c r="K414" s="8">
        <f t="shared" si="12"/>
        <v>0</v>
      </c>
      <c r="L414" s="8">
        <f t="shared" si="13"/>
        <v>0</v>
      </c>
    </row>
    <row r="415" spans="2:12" ht="285">
      <c r="B415" s="5" t="s">
        <v>61</v>
      </c>
      <c r="C415" s="2">
        <v>410</v>
      </c>
      <c r="D415" s="4" t="s">
        <v>578</v>
      </c>
      <c r="E415" s="23" t="s">
        <v>579</v>
      </c>
      <c r="F415" s="23" t="s">
        <v>387</v>
      </c>
      <c r="G415" s="23">
        <v>5</v>
      </c>
      <c r="H415" s="23">
        <v>5</v>
      </c>
      <c r="I415" s="9"/>
      <c r="J415" s="9"/>
      <c r="K415" s="8">
        <f t="shared" si="12"/>
        <v>0</v>
      </c>
      <c r="L415" s="8">
        <f t="shared" si="13"/>
        <v>0</v>
      </c>
    </row>
    <row r="416" spans="2:12" ht="300">
      <c r="B416" s="5" t="s">
        <v>61</v>
      </c>
      <c r="C416" s="2">
        <v>411</v>
      </c>
      <c r="D416" s="4" t="s">
        <v>578</v>
      </c>
      <c r="E416" s="23" t="s">
        <v>580</v>
      </c>
      <c r="F416" s="23">
        <v>1</v>
      </c>
      <c r="G416" s="23">
        <v>5</v>
      </c>
      <c r="H416" s="23">
        <v>5</v>
      </c>
      <c r="I416" s="9"/>
      <c r="J416" s="9"/>
      <c r="K416" s="8">
        <f t="shared" si="12"/>
        <v>0</v>
      </c>
      <c r="L416" s="8">
        <f t="shared" si="13"/>
        <v>0</v>
      </c>
    </row>
    <row r="417" spans="2:12" ht="300">
      <c r="B417" s="5" t="s">
        <v>61</v>
      </c>
      <c r="C417" s="2">
        <v>412</v>
      </c>
      <c r="D417" s="4" t="s">
        <v>578</v>
      </c>
      <c r="E417" s="23" t="s">
        <v>581</v>
      </c>
      <c r="F417" s="23" t="s">
        <v>387</v>
      </c>
      <c r="G417" s="23">
        <v>10</v>
      </c>
      <c r="H417" s="23">
        <v>10</v>
      </c>
      <c r="I417" s="9"/>
      <c r="J417" s="9"/>
      <c r="K417" s="8">
        <f t="shared" si="12"/>
        <v>0</v>
      </c>
      <c r="L417" s="8">
        <f t="shared" si="13"/>
        <v>0</v>
      </c>
    </row>
    <row r="418" spans="2:12" ht="240">
      <c r="B418" s="5" t="s">
        <v>61</v>
      </c>
      <c r="C418" s="2">
        <v>413</v>
      </c>
      <c r="D418" s="4" t="s">
        <v>578</v>
      </c>
      <c r="E418" s="23" t="s">
        <v>582</v>
      </c>
      <c r="F418" s="23" t="s">
        <v>387</v>
      </c>
      <c r="G418" s="23">
        <v>30</v>
      </c>
      <c r="H418" s="23">
        <v>30</v>
      </c>
      <c r="I418" s="9"/>
      <c r="J418" s="9"/>
      <c r="K418" s="8">
        <f t="shared" si="12"/>
        <v>0</v>
      </c>
      <c r="L418" s="8">
        <f t="shared" si="13"/>
        <v>0</v>
      </c>
    </row>
    <row r="419" spans="2:12" ht="300">
      <c r="B419" s="5" t="s">
        <v>61</v>
      </c>
      <c r="C419" s="2">
        <v>414</v>
      </c>
      <c r="D419" s="4" t="s">
        <v>578</v>
      </c>
      <c r="E419" s="23" t="s">
        <v>583</v>
      </c>
      <c r="F419" s="23">
        <v>1</v>
      </c>
      <c r="G419" s="23">
        <v>20</v>
      </c>
      <c r="H419" s="23">
        <v>20</v>
      </c>
      <c r="I419" s="9"/>
      <c r="J419" s="9"/>
      <c r="K419" s="8">
        <f t="shared" si="12"/>
        <v>0</v>
      </c>
      <c r="L419" s="8">
        <f t="shared" si="13"/>
        <v>0</v>
      </c>
    </row>
    <row r="420" spans="2:12" ht="300">
      <c r="B420" s="5" t="s">
        <v>61</v>
      </c>
      <c r="C420" s="2">
        <v>415</v>
      </c>
      <c r="D420" s="4" t="s">
        <v>578</v>
      </c>
      <c r="E420" s="23" t="s">
        <v>584</v>
      </c>
      <c r="F420" s="23" t="s">
        <v>387</v>
      </c>
      <c r="G420" s="23">
        <v>20</v>
      </c>
      <c r="H420" s="23">
        <v>20</v>
      </c>
      <c r="I420" s="9"/>
      <c r="J420" s="9"/>
      <c r="K420" s="8">
        <f t="shared" si="12"/>
        <v>0</v>
      </c>
      <c r="L420" s="8">
        <f t="shared" si="13"/>
        <v>0</v>
      </c>
    </row>
    <row r="421" spans="2:12" ht="300">
      <c r="B421" s="5" t="s">
        <v>61</v>
      </c>
      <c r="C421" s="2">
        <v>416</v>
      </c>
      <c r="D421" s="4" t="s">
        <v>578</v>
      </c>
      <c r="E421" s="23" t="s">
        <v>585</v>
      </c>
      <c r="F421" s="23">
        <v>1</v>
      </c>
      <c r="G421" s="23">
        <v>20</v>
      </c>
      <c r="H421" s="23">
        <v>20</v>
      </c>
      <c r="I421" s="9"/>
      <c r="J421" s="9"/>
      <c r="K421" s="8">
        <f t="shared" si="12"/>
        <v>0</v>
      </c>
      <c r="L421" s="8">
        <f t="shared" si="13"/>
        <v>0</v>
      </c>
    </row>
    <row r="422" spans="2:12" ht="300">
      <c r="B422" s="5" t="s">
        <v>61</v>
      </c>
      <c r="C422" s="2">
        <v>417</v>
      </c>
      <c r="D422" s="4" t="s">
        <v>578</v>
      </c>
      <c r="E422" s="23" t="s">
        <v>586</v>
      </c>
      <c r="F422" s="23" t="s">
        <v>387</v>
      </c>
      <c r="G422" s="23">
        <v>20</v>
      </c>
      <c r="H422" s="23">
        <v>20</v>
      </c>
      <c r="I422" s="9"/>
      <c r="J422" s="9"/>
      <c r="K422" s="8">
        <f t="shared" si="12"/>
        <v>0</v>
      </c>
      <c r="L422" s="8">
        <f t="shared" si="13"/>
        <v>0</v>
      </c>
    </row>
    <row r="423" spans="2:12" ht="300">
      <c r="B423" s="5" t="s">
        <v>61</v>
      </c>
      <c r="C423" s="2">
        <v>418</v>
      </c>
      <c r="D423" s="4" t="s">
        <v>578</v>
      </c>
      <c r="E423" s="23" t="s">
        <v>587</v>
      </c>
      <c r="F423" s="23" t="s">
        <v>387</v>
      </c>
      <c r="G423" s="23">
        <v>20</v>
      </c>
      <c r="H423" s="23">
        <v>20</v>
      </c>
      <c r="I423" s="9"/>
      <c r="J423" s="9"/>
      <c r="K423" s="8">
        <f t="shared" si="12"/>
        <v>0</v>
      </c>
      <c r="L423" s="8">
        <f t="shared" si="13"/>
        <v>0</v>
      </c>
    </row>
    <row r="424" spans="2:12" ht="300">
      <c r="B424" s="5" t="s">
        <v>61</v>
      </c>
      <c r="C424" s="2">
        <v>419</v>
      </c>
      <c r="D424" s="4" t="s">
        <v>578</v>
      </c>
      <c r="E424" s="23" t="s">
        <v>588</v>
      </c>
      <c r="F424" s="23" t="s">
        <v>387</v>
      </c>
      <c r="G424" s="23">
        <v>40</v>
      </c>
      <c r="H424" s="23">
        <v>40</v>
      </c>
      <c r="I424" s="9"/>
      <c r="J424" s="9"/>
      <c r="K424" s="8">
        <f t="shared" si="12"/>
        <v>0</v>
      </c>
      <c r="L424" s="8">
        <f t="shared" si="13"/>
        <v>0</v>
      </c>
    </row>
    <row r="425" spans="2:12" ht="315">
      <c r="B425" s="5" t="s">
        <v>61</v>
      </c>
      <c r="C425" s="2">
        <v>420</v>
      </c>
      <c r="D425" s="4" t="s">
        <v>578</v>
      </c>
      <c r="E425" s="23" t="s">
        <v>589</v>
      </c>
      <c r="F425" s="23" t="s">
        <v>387</v>
      </c>
      <c r="G425" s="23">
        <v>40</v>
      </c>
      <c r="H425" s="23">
        <v>40</v>
      </c>
      <c r="I425" s="9"/>
      <c r="J425" s="9"/>
      <c r="K425" s="8">
        <f t="shared" si="12"/>
        <v>0</v>
      </c>
      <c r="L425" s="8">
        <f t="shared" si="13"/>
        <v>0</v>
      </c>
    </row>
    <row r="426" spans="2:12" ht="120">
      <c r="B426" s="5" t="s">
        <v>61</v>
      </c>
      <c r="C426" s="2">
        <v>421</v>
      </c>
      <c r="D426" s="4" t="s">
        <v>578</v>
      </c>
      <c r="E426" s="23" t="s">
        <v>590</v>
      </c>
      <c r="F426" s="23" t="s">
        <v>387</v>
      </c>
      <c r="G426" s="23">
        <v>10</v>
      </c>
      <c r="H426" s="23">
        <v>10</v>
      </c>
      <c r="I426" s="9"/>
      <c r="J426" s="9"/>
      <c r="K426" s="8">
        <f t="shared" si="12"/>
        <v>0</v>
      </c>
      <c r="L426" s="8">
        <f t="shared" si="13"/>
        <v>0</v>
      </c>
    </row>
    <row r="427" spans="2:12" ht="135">
      <c r="B427" s="5" t="s">
        <v>61</v>
      </c>
      <c r="C427" s="2">
        <v>422</v>
      </c>
      <c r="D427" s="4" t="s">
        <v>578</v>
      </c>
      <c r="E427" s="23" t="s">
        <v>591</v>
      </c>
      <c r="F427" s="23" t="s">
        <v>387</v>
      </c>
      <c r="G427" s="23">
        <v>10</v>
      </c>
      <c r="H427" s="23">
        <v>10</v>
      </c>
      <c r="I427" s="9"/>
      <c r="J427" s="9"/>
      <c r="K427" s="8">
        <f t="shared" si="12"/>
        <v>0</v>
      </c>
      <c r="L427" s="8">
        <f t="shared" si="13"/>
        <v>0</v>
      </c>
    </row>
    <row r="428" spans="2:12" ht="150">
      <c r="B428" s="5" t="s">
        <v>61</v>
      </c>
      <c r="C428" s="2">
        <v>423</v>
      </c>
      <c r="D428" s="4" t="s">
        <v>578</v>
      </c>
      <c r="E428" s="23" t="s">
        <v>592</v>
      </c>
      <c r="F428" s="23" t="s">
        <v>387</v>
      </c>
      <c r="G428" s="23">
        <v>10</v>
      </c>
      <c r="H428" s="23">
        <v>10</v>
      </c>
      <c r="I428" s="9"/>
      <c r="J428" s="9"/>
      <c r="K428" s="8">
        <f t="shared" si="12"/>
        <v>0</v>
      </c>
      <c r="L428" s="8">
        <f t="shared" si="13"/>
        <v>0</v>
      </c>
    </row>
    <row r="429" spans="2:12" ht="165">
      <c r="B429" s="5" t="s">
        <v>61</v>
      </c>
      <c r="C429" s="2">
        <v>424</v>
      </c>
      <c r="D429" s="4" t="s">
        <v>578</v>
      </c>
      <c r="E429" s="23" t="s">
        <v>593</v>
      </c>
      <c r="F429" s="23" t="s">
        <v>387</v>
      </c>
      <c r="G429" s="23">
        <v>5</v>
      </c>
      <c r="H429" s="23">
        <v>5</v>
      </c>
      <c r="I429" s="9"/>
      <c r="J429" s="9"/>
      <c r="K429" s="8">
        <f t="shared" si="12"/>
        <v>0</v>
      </c>
      <c r="L429" s="8">
        <f t="shared" si="13"/>
        <v>0</v>
      </c>
    </row>
    <row r="430" spans="2:12" ht="120">
      <c r="B430" s="5" t="s">
        <v>61</v>
      </c>
      <c r="C430" s="2">
        <v>425</v>
      </c>
      <c r="D430" s="4" t="s">
        <v>578</v>
      </c>
      <c r="E430" s="23" t="s">
        <v>594</v>
      </c>
      <c r="F430" s="23" t="s">
        <v>387</v>
      </c>
      <c r="G430" s="23">
        <v>5</v>
      </c>
      <c r="H430" s="23">
        <v>5</v>
      </c>
      <c r="I430" s="9"/>
      <c r="J430" s="9"/>
      <c r="K430" s="8">
        <f t="shared" si="12"/>
        <v>0</v>
      </c>
      <c r="L430" s="8">
        <f t="shared" si="13"/>
        <v>0</v>
      </c>
    </row>
    <row r="431" spans="2:12" ht="135">
      <c r="B431" s="5" t="s">
        <v>61</v>
      </c>
      <c r="C431" s="2">
        <v>426</v>
      </c>
      <c r="D431" s="4" t="s">
        <v>578</v>
      </c>
      <c r="E431" s="23" t="s">
        <v>595</v>
      </c>
      <c r="F431" s="23" t="s">
        <v>387</v>
      </c>
      <c r="G431" s="23">
        <v>5</v>
      </c>
      <c r="H431" s="23">
        <v>5</v>
      </c>
      <c r="I431" s="9"/>
      <c r="J431" s="9"/>
      <c r="K431" s="8">
        <f t="shared" si="12"/>
        <v>0</v>
      </c>
      <c r="L431" s="8">
        <f t="shared" si="13"/>
        <v>0</v>
      </c>
    </row>
    <row r="432" spans="2:12" ht="180">
      <c r="B432" s="5" t="s">
        <v>61</v>
      </c>
      <c r="C432" s="2">
        <v>427</v>
      </c>
      <c r="D432" s="4" t="s">
        <v>578</v>
      </c>
      <c r="E432" s="23" t="s">
        <v>596</v>
      </c>
      <c r="F432" s="23" t="s">
        <v>387</v>
      </c>
      <c r="G432" s="23">
        <v>10</v>
      </c>
      <c r="H432" s="23">
        <v>10</v>
      </c>
      <c r="I432" s="9"/>
      <c r="J432" s="9"/>
      <c r="K432" s="8">
        <f t="shared" si="12"/>
        <v>0</v>
      </c>
      <c r="L432" s="8">
        <f t="shared" si="13"/>
        <v>0</v>
      </c>
    </row>
    <row r="433" spans="2:12" ht="120">
      <c r="B433" s="5" t="s">
        <v>61</v>
      </c>
      <c r="C433" s="2">
        <v>428</v>
      </c>
      <c r="D433" s="4" t="s">
        <v>578</v>
      </c>
      <c r="E433" s="23" t="s">
        <v>597</v>
      </c>
      <c r="F433" s="23" t="s">
        <v>387</v>
      </c>
      <c r="G433" s="23">
        <v>10</v>
      </c>
      <c r="H433" s="23">
        <v>10</v>
      </c>
      <c r="I433" s="9"/>
      <c r="J433" s="9"/>
      <c r="K433" s="8">
        <f t="shared" si="12"/>
        <v>0</v>
      </c>
      <c r="L433" s="8">
        <f t="shared" si="13"/>
        <v>0</v>
      </c>
    </row>
    <row r="434" spans="2:12" ht="180">
      <c r="B434" s="5" t="s">
        <v>61</v>
      </c>
      <c r="C434" s="2">
        <v>429</v>
      </c>
      <c r="D434" s="4" t="s">
        <v>578</v>
      </c>
      <c r="E434" s="23" t="s">
        <v>598</v>
      </c>
      <c r="F434" s="23" t="s">
        <v>387</v>
      </c>
      <c r="G434" s="23">
        <v>10</v>
      </c>
      <c r="H434" s="23">
        <v>10</v>
      </c>
      <c r="I434" s="9"/>
      <c r="J434" s="9"/>
      <c r="K434" s="8">
        <f t="shared" si="12"/>
        <v>0</v>
      </c>
      <c r="L434" s="8">
        <f t="shared" si="13"/>
        <v>0</v>
      </c>
    </row>
    <row r="435" spans="2:12" ht="90">
      <c r="B435" s="5" t="s">
        <v>61</v>
      </c>
      <c r="C435" s="2">
        <v>430</v>
      </c>
      <c r="D435" s="4" t="s">
        <v>578</v>
      </c>
      <c r="E435" s="23" t="s">
        <v>599</v>
      </c>
      <c r="F435" s="23" t="s">
        <v>387</v>
      </c>
      <c r="G435" s="23">
        <v>10</v>
      </c>
      <c r="H435" s="23">
        <v>10</v>
      </c>
      <c r="I435" s="9"/>
      <c r="J435" s="9"/>
      <c r="K435" s="8">
        <f t="shared" si="12"/>
        <v>0</v>
      </c>
      <c r="L435" s="8">
        <f t="shared" si="13"/>
        <v>0</v>
      </c>
    </row>
    <row r="436" spans="2:12" ht="120">
      <c r="B436" s="5" t="s">
        <v>61</v>
      </c>
      <c r="C436" s="2">
        <v>431</v>
      </c>
      <c r="D436" s="4" t="s">
        <v>578</v>
      </c>
      <c r="E436" s="23" t="s">
        <v>600</v>
      </c>
      <c r="F436" s="23" t="s">
        <v>387</v>
      </c>
      <c r="G436" s="23">
        <v>10</v>
      </c>
      <c r="H436" s="23">
        <v>10</v>
      </c>
      <c r="I436" s="9"/>
      <c r="J436" s="9"/>
      <c r="K436" s="8">
        <f t="shared" si="12"/>
        <v>0</v>
      </c>
      <c r="L436" s="8">
        <f t="shared" si="13"/>
        <v>0</v>
      </c>
    </row>
    <row r="437" spans="2:12" ht="195">
      <c r="B437" s="5" t="s">
        <v>61</v>
      </c>
      <c r="C437" s="2">
        <v>432</v>
      </c>
      <c r="D437" s="4" t="s">
        <v>578</v>
      </c>
      <c r="E437" s="23" t="s">
        <v>601</v>
      </c>
      <c r="F437" s="23" t="s">
        <v>387</v>
      </c>
      <c r="G437" s="23">
        <v>10</v>
      </c>
      <c r="H437" s="23">
        <v>10</v>
      </c>
      <c r="I437" s="9"/>
      <c r="J437" s="9"/>
      <c r="K437" s="8">
        <f t="shared" si="12"/>
        <v>0</v>
      </c>
      <c r="L437" s="8">
        <f t="shared" si="13"/>
        <v>0</v>
      </c>
    </row>
    <row r="438" spans="2:12" ht="180">
      <c r="B438" s="5" t="s">
        <v>61</v>
      </c>
      <c r="C438" s="2">
        <v>433</v>
      </c>
      <c r="D438" s="4" t="s">
        <v>578</v>
      </c>
      <c r="E438" s="23" t="s">
        <v>602</v>
      </c>
      <c r="F438" s="23">
        <v>1</v>
      </c>
      <c r="G438" s="23">
        <v>10</v>
      </c>
      <c r="H438" s="23">
        <v>10</v>
      </c>
      <c r="I438" s="9"/>
      <c r="J438" s="9"/>
      <c r="K438" s="8">
        <f t="shared" si="12"/>
        <v>0</v>
      </c>
      <c r="L438" s="8">
        <f t="shared" si="13"/>
        <v>0</v>
      </c>
    </row>
    <row r="439" spans="2:12" ht="195">
      <c r="B439" s="5" t="s">
        <v>61</v>
      </c>
      <c r="C439" s="2">
        <v>434</v>
      </c>
      <c r="D439" s="4" t="s">
        <v>578</v>
      </c>
      <c r="E439" s="23" t="s">
        <v>603</v>
      </c>
      <c r="F439" s="23" t="s">
        <v>387</v>
      </c>
      <c r="G439" s="23">
        <v>10</v>
      </c>
      <c r="H439" s="23">
        <v>10</v>
      </c>
      <c r="I439" s="9"/>
      <c r="J439" s="9"/>
      <c r="K439" s="8">
        <f t="shared" si="12"/>
        <v>0</v>
      </c>
      <c r="L439" s="8">
        <f t="shared" si="13"/>
        <v>0</v>
      </c>
    </row>
    <row r="440" spans="2:12" ht="210">
      <c r="B440" s="5" t="s">
        <v>61</v>
      </c>
      <c r="C440" s="2">
        <v>435</v>
      </c>
      <c r="D440" s="4" t="s">
        <v>578</v>
      </c>
      <c r="E440" s="23" t="s">
        <v>604</v>
      </c>
      <c r="F440" s="23" t="s">
        <v>387</v>
      </c>
      <c r="G440" s="23">
        <v>10</v>
      </c>
      <c r="H440" s="23">
        <v>10</v>
      </c>
      <c r="I440" s="9"/>
      <c r="J440" s="9"/>
      <c r="K440" s="8">
        <f t="shared" si="12"/>
        <v>0</v>
      </c>
      <c r="L440" s="8">
        <f t="shared" si="13"/>
        <v>0</v>
      </c>
    </row>
    <row r="441" spans="2:12" ht="195">
      <c r="B441" s="5" t="s">
        <v>61</v>
      </c>
      <c r="C441" s="2">
        <v>436</v>
      </c>
      <c r="D441" s="4" t="s">
        <v>578</v>
      </c>
      <c r="E441" s="23" t="s">
        <v>605</v>
      </c>
      <c r="F441" s="23" t="s">
        <v>387</v>
      </c>
      <c r="G441" s="23">
        <v>10</v>
      </c>
      <c r="H441" s="23">
        <v>10</v>
      </c>
      <c r="I441" s="9"/>
      <c r="J441" s="9"/>
      <c r="K441" s="8">
        <f t="shared" si="12"/>
        <v>0</v>
      </c>
      <c r="L441" s="8">
        <f t="shared" si="13"/>
        <v>0</v>
      </c>
    </row>
    <row r="442" spans="2:12" ht="225">
      <c r="B442" s="5" t="s">
        <v>61</v>
      </c>
      <c r="C442" s="2">
        <v>437</v>
      </c>
      <c r="D442" s="4" t="s">
        <v>578</v>
      </c>
      <c r="E442" s="23" t="s">
        <v>606</v>
      </c>
      <c r="F442" s="23" t="s">
        <v>387</v>
      </c>
      <c r="G442" s="23">
        <v>10</v>
      </c>
      <c r="H442" s="23">
        <v>10</v>
      </c>
      <c r="I442" s="9"/>
      <c r="J442" s="9"/>
      <c r="K442" s="8">
        <f t="shared" si="12"/>
        <v>0</v>
      </c>
      <c r="L442" s="8">
        <f t="shared" si="13"/>
        <v>0</v>
      </c>
    </row>
    <row r="443" spans="2:12" ht="90">
      <c r="B443" s="5" t="s">
        <v>61</v>
      </c>
      <c r="C443" s="2">
        <v>438</v>
      </c>
      <c r="D443" s="4" t="s">
        <v>578</v>
      </c>
      <c r="E443" s="23" t="s">
        <v>607</v>
      </c>
      <c r="F443" s="23" t="s">
        <v>387</v>
      </c>
      <c r="G443" s="23">
        <v>10</v>
      </c>
      <c r="H443" s="23">
        <v>10</v>
      </c>
      <c r="I443" s="9"/>
      <c r="J443" s="9"/>
      <c r="K443" s="8">
        <f t="shared" si="12"/>
        <v>0</v>
      </c>
      <c r="L443" s="8">
        <f t="shared" si="13"/>
        <v>0</v>
      </c>
    </row>
    <row r="444" spans="2:12" ht="120">
      <c r="B444" s="5" t="s">
        <v>61</v>
      </c>
      <c r="C444" s="2">
        <v>439</v>
      </c>
      <c r="D444" s="4" t="s">
        <v>578</v>
      </c>
      <c r="E444" s="23" t="s">
        <v>608</v>
      </c>
      <c r="F444" s="23" t="s">
        <v>387</v>
      </c>
      <c r="G444" s="23">
        <v>10</v>
      </c>
      <c r="H444" s="23">
        <v>10</v>
      </c>
      <c r="I444" s="9"/>
      <c r="J444" s="9"/>
      <c r="K444" s="8">
        <f t="shared" si="12"/>
        <v>0</v>
      </c>
      <c r="L444" s="8">
        <f t="shared" si="13"/>
        <v>0</v>
      </c>
    </row>
    <row r="445" spans="2:12" ht="105">
      <c r="B445" s="5" t="s">
        <v>61</v>
      </c>
      <c r="C445" s="2">
        <v>440</v>
      </c>
      <c r="D445" s="4" t="s">
        <v>578</v>
      </c>
      <c r="E445" s="23" t="s">
        <v>609</v>
      </c>
      <c r="F445" s="23" t="s">
        <v>387</v>
      </c>
      <c r="G445" s="23">
        <v>10</v>
      </c>
      <c r="H445" s="23">
        <v>10</v>
      </c>
      <c r="I445" s="9"/>
      <c r="J445" s="9"/>
      <c r="K445" s="8">
        <f t="shared" si="12"/>
        <v>0</v>
      </c>
      <c r="L445" s="8">
        <f t="shared" si="13"/>
        <v>0</v>
      </c>
    </row>
    <row r="446" spans="2:12" ht="105">
      <c r="B446" s="5" t="s">
        <v>61</v>
      </c>
      <c r="C446" s="2">
        <v>441</v>
      </c>
      <c r="D446" s="4" t="s">
        <v>578</v>
      </c>
      <c r="E446" s="23" t="s">
        <v>610</v>
      </c>
      <c r="F446" s="23" t="s">
        <v>387</v>
      </c>
      <c r="G446" s="23">
        <v>10</v>
      </c>
      <c r="H446" s="23">
        <v>10</v>
      </c>
      <c r="I446" s="9"/>
      <c r="J446" s="9"/>
      <c r="K446" s="8">
        <f t="shared" si="12"/>
        <v>0</v>
      </c>
      <c r="L446" s="8">
        <f t="shared" si="13"/>
        <v>0</v>
      </c>
    </row>
    <row r="447" spans="2:12" ht="105">
      <c r="B447" s="5" t="s">
        <v>61</v>
      </c>
      <c r="C447" s="2">
        <v>442</v>
      </c>
      <c r="D447" s="4" t="s">
        <v>578</v>
      </c>
      <c r="E447" s="23" t="s">
        <v>611</v>
      </c>
      <c r="F447" s="23">
        <v>1</v>
      </c>
      <c r="G447" s="23">
        <v>10</v>
      </c>
      <c r="H447" s="23">
        <v>10</v>
      </c>
      <c r="I447" s="9"/>
      <c r="J447" s="9"/>
      <c r="K447" s="8">
        <f t="shared" si="12"/>
        <v>0</v>
      </c>
      <c r="L447" s="8">
        <f t="shared" si="13"/>
        <v>0</v>
      </c>
    </row>
    <row r="448" spans="2:12" ht="105">
      <c r="B448" s="5" t="s">
        <v>61</v>
      </c>
      <c r="C448" s="2">
        <v>443</v>
      </c>
      <c r="D448" s="4" t="s">
        <v>578</v>
      </c>
      <c r="E448" s="23" t="s">
        <v>612</v>
      </c>
      <c r="F448" s="23">
        <v>1</v>
      </c>
      <c r="G448" s="23">
        <v>10</v>
      </c>
      <c r="H448" s="23">
        <v>10</v>
      </c>
      <c r="I448" s="9"/>
      <c r="J448" s="9"/>
      <c r="K448" s="8">
        <f t="shared" si="12"/>
        <v>0</v>
      </c>
      <c r="L448" s="8">
        <f t="shared" si="13"/>
        <v>0</v>
      </c>
    </row>
    <row r="449" spans="2:12" ht="105">
      <c r="B449" s="5" t="s">
        <v>61</v>
      </c>
      <c r="C449" s="2">
        <v>444</v>
      </c>
      <c r="D449" s="4" t="s">
        <v>578</v>
      </c>
      <c r="E449" s="23" t="s">
        <v>613</v>
      </c>
      <c r="F449" s="23" t="s">
        <v>387</v>
      </c>
      <c r="G449" s="23">
        <v>10</v>
      </c>
      <c r="H449" s="23">
        <v>10</v>
      </c>
      <c r="I449" s="9"/>
      <c r="J449" s="9"/>
      <c r="K449" s="8">
        <f t="shared" si="12"/>
        <v>0</v>
      </c>
      <c r="L449" s="8">
        <f t="shared" si="13"/>
        <v>0</v>
      </c>
    </row>
    <row r="450" spans="2:12" ht="150">
      <c r="B450" s="5" t="s">
        <v>61</v>
      </c>
      <c r="C450" s="2">
        <v>445</v>
      </c>
      <c r="D450" s="4" t="s">
        <v>578</v>
      </c>
      <c r="E450" s="23" t="s">
        <v>614</v>
      </c>
      <c r="F450" s="23" t="s">
        <v>387</v>
      </c>
      <c r="G450" s="23">
        <v>10</v>
      </c>
      <c r="H450" s="23">
        <v>10</v>
      </c>
      <c r="I450" s="9"/>
      <c r="J450" s="9"/>
      <c r="K450" s="8">
        <f t="shared" si="12"/>
        <v>0</v>
      </c>
      <c r="L450" s="8">
        <f t="shared" si="13"/>
        <v>0</v>
      </c>
    </row>
    <row r="451" spans="2:12" ht="105">
      <c r="B451" s="5" t="s">
        <v>61</v>
      </c>
      <c r="C451" s="2">
        <v>446</v>
      </c>
      <c r="D451" s="4" t="s">
        <v>578</v>
      </c>
      <c r="E451" s="23" t="s">
        <v>615</v>
      </c>
      <c r="F451" s="23" t="s">
        <v>387</v>
      </c>
      <c r="G451" s="23">
        <v>10</v>
      </c>
      <c r="H451" s="23">
        <v>10</v>
      </c>
      <c r="I451" s="9"/>
      <c r="J451" s="9"/>
      <c r="K451" s="8">
        <f t="shared" si="12"/>
        <v>0</v>
      </c>
      <c r="L451" s="8">
        <f t="shared" si="13"/>
        <v>0</v>
      </c>
    </row>
    <row r="452" spans="2:12" ht="120">
      <c r="B452" s="5" t="s">
        <v>61</v>
      </c>
      <c r="C452" s="2">
        <v>447</v>
      </c>
      <c r="D452" s="4" t="s">
        <v>578</v>
      </c>
      <c r="E452" s="23" t="s">
        <v>616</v>
      </c>
      <c r="F452" s="23" t="s">
        <v>387</v>
      </c>
      <c r="G452" s="23">
        <v>10</v>
      </c>
      <c r="H452" s="23">
        <v>10</v>
      </c>
      <c r="I452" s="9"/>
      <c r="J452" s="9"/>
      <c r="K452" s="8">
        <f t="shared" si="12"/>
        <v>0</v>
      </c>
      <c r="L452" s="8">
        <f t="shared" si="13"/>
        <v>0</v>
      </c>
    </row>
    <row r="453" spans="2:12" ht="180">
      <c r="B453" s="5" t="s">
        <v>61</v>
      </c>
      <c r="C453" s="2">
        <v>448</v>
      </c>
      <c r="D453" s="4" t="s">
        <v>578</v>
      </c>
      <c r="E453" s="23" t="s">
        <v>617</v>
      </c>
      <c r="F453" s="23" t="s">
        <v>387</v>
      </c>
      <c r="G453" s="23">
        <v>10</v>
      </c>
      <c r="H453" s="23">
        <v>10</v>
      </c>
      <c r="I453" s="9"/>
      <c r="J453" s="9"/>
      <c r="K453" s="8">
        <f t="shared" si="12"/>
        <v>0</v>
      </c>
      <c r="L453" s="8">
        <f t="shared" si="13"/>
        <v>0</v>
      </c>
    </row>
    <row r="454" spans="2:12" ht="180">
      <c r="B454" s="5" t="s">
        <v>61</v>
      </c>
      <c r="C454" s="2">
        <v>449</v>
      </c>
      <c r="D454" s="4" t="s">
        <v>578</v>
      </c>
      <c r="E454" s="23" t="s">
        <v>618</v>
      </c>
      <c r="F454" s="23" t="s">
        <v>387</v>
      </c>
      <c r="G454" s="23">
        <v>10</v>
      </c>
      <c r="H454" s="23">
        <v>10</v>
      </c>
      <c r="I454" s="9"/>
      <c r="J454" s="9"/>
      <c r="K454" s="8">
        <f t="shared" si="12"/>
        <v>0</v>
      </c>
      <c r="L454" s="8">
        <f t="shared" si="13"/>
        <v>0</v>
      </c>
    </row>
    <row r="455" spans="2:12" ht="195">
      <c r="B455" s="5" t="s">
        <v>61</v>
      </c>
      <c r="C455" s="2">
        <v>450</v>
      </c>
      <c r="D455" s="4" t="s">
        <v>578</v>
      </c>
      <c r="E455" s="23" t="s">
        <v>619</v>
      </c>
      <c r="F455" s="23" t="s">
        <v>387</v>
      </c>
      <c r="G455" s="23">
        <v>10</v>
      </c>
      <c r="H455" s="23">
        <v>10</v>
      </c>
      <c r="I455" s="9"/>
      <c r="J455" s="9"/>
      <c r="K455" s="8">
        <f aca="true" t="shared" si="14" ref="K455:K511">I455*J455%</f>
        <v>0</v>
      </c>
      <c r="L455" s="8">
        <f aca="true" t="shared" si="15" ref="L455:L511">I455+K455</f>
        <v>0</v>
      </c>
    </row>
    <row r="456" spans="2:12" ht="225">
      <c r="B456" s="5" t="s">
        <v>61</v>
      </c>
      <c r="C456" s="2">
        <v>451</v>
      </c>
      <c r="D456" s="4" t="s">
        <v>578</v>
      </c>
      <c r="E456" s="23" t="s">
        <v>620</v>
      </c>
      <c r="F456" s="23" t="s">
        <v>387</v>
      </c>
      <c r="G456" s="23">
        <v>10</v>
      </c>
      <c r="H456" s="23">
        <v>10</v>
      </c>
      <c r="I456" s="9"/>
      <c r="J456" s="9"/>
      <c r="K456" s="8">
        <f t="shared" si="14"/>
        <v>0</v>
      </c>
      <c r="L456" s="8">
        <f t="shared" si="15"/>
        <v>0</v>
      </c>
    </row>
    <row r="457" spans="2:12" ht="75">
      <c r="B457" s="5" t="s">
        <v>61</v>
      </c>
      <c r="C457" s="2">
        <v>452</v>
      </c>
      <c r="D457" s="4" t="s">
        <v>578</v>
      </c>
      <c r="E457" s="23" t="s">
        <v>621</v>
      </c>
      <c r="F457" s="23" t="s">
        <v>387</v>
      </c>
      <c r="G457" s="23">
        <v>10</v>
      </c>
      <c r="H457" s="23">
        <v>10</v>
      </c>
      <c r="I457" s="9"/>
      <c r="J457" s="9"/>
      <c r="K457" s="8">
        <f t="shared" si="14"/>
        <v>0</v>
      </c>
      <c r="L457" s="8">
        <f t="shared" si="15"/>
        <v>0</v>
      </c>
    </row>
    <row r="458" spans="2:12" ht="90">
      <c r="B458" s="5" t="s">
        <v>61</v>
      </c>
      <c r="C458" s="2">
        <v>453</v>
      </c>
      <c r="D458" s="4" t="s">
        <v>578</v>
      </c>
      <c r="E458" s="23" t="s">
        <v>622</v>
      </c>
      <c r="F458" s="23">
        <v>1</v>
      </c>
      <c r="G458" s="23">
        <v>10</v>
      </c>
      <c r="H458" s="23">
        <v>10</v>
      </c>
      <c r="I458" s="9"/>
      <c r="J458" s="9"/>
      <c r="K458" s="8">
        <f t="shared" si="14"/>
        <v>0</v>
      </c>
      <c r="L458" s="8">
        <f t="shared" si="15"/>
        <v>0</v>
      </c>
    </row>
    <row r="459" spans="2:12" ht="105">
      <c r="B459" s="5" t="s">
        <v>61</v>
      </c>
      <c r="C459" s="2">
        <v>454</v>
      </c>
      <c r="D459" s="4" t="s">
        <v>623</v>
      </c>
      <c r="E459" s="23" t="s">
        <v>624</v>
      </c>
      <c r="F459" s="23">
        <v>1</v>
      </c>
      <c r="G459" s="23">
        <v>5</v>
      </c>
      <c r="H459" s="23">
        <v>5</v>
      </c>
      <c r="I459" s="9"/>
      <c r="J459" s="9"/>
      <c r="K459" s="8">
        <f t="shared" si="14"/>
        <v>0</v>
      </c>
      <c r="L459" s="8">
        <f t="shared" si="15"/>
        <v>0</v>
      </c>
    </row>
    <row r="460" spans="2:12" ht="135">
      <c r="B460" s="5" t="s">
        <v>61</v>
      </c>
      <c r="C460" s="2">
        <v>455</v>
      </c>
      <c r="D460" s="4" t="s">
        <v>623</v>
      </c>
      <c r="E460" s="23" t="s">
        <v>625</v>
      </c>
      <c r="F460" s="23">
        <v>1</v>
      </c>
      <c r="G460" s="23">
        <v>5</v>
      </c>
      <c r="H460" s="23">
        <v>5</v>
      </c>
      <c r="I460" s="9"/>
      <c r="J460" s="9"/>
      <c r="K460" s="8">
        <f t="shared" si="14"/>
        <v>0</v>
      </c>
      <c r="L460" s="8">
        <f t="shared" si="15"/>
        <v>0</v>
      </c>
    </row>
    <row r="461" spans="2:12" ht="105">
      <c r="B461" s="5" t="s">
        <v>61</v>
      </c>
      <c r="C461" s="2">
        <v>456</v>
      </c>
      <c r="D461" s="4" t="s">
        <v>623</v>
      </c>
      <c r="E461" s="23" t="s">
        <v>626</v>
      </c>
      <c r="F461" s="23">
        <v>1</v>
      </c>
      <c r="G461" s="23">
        <v>5</v>
      </c>
      <c r="H461" s="23">
        <v>5</v>
      </c>
      <c r="I461" s="9"/>
      <c r="J461" s="9"/>
      <c r="K461" s="8">
        <f t="shared" si="14"/>
        <v>0</v>
      </c>
      <c r="L461" s="8">
        <f t="shared" si="15"/>
        <v>0</v>
      </c>
    </row>
    <row r="462" spans="2:12" ht="90">
      <c r="B462" s="5" t="s">
        <v>61</v>
      </c>
      <c r="C462" s="2">
        <v>457</v>
      </c>
      <c r="D462" s="4" t="s">
        <v>627</v>
      </c>
      <c r="E462" s="23" t="s">
        <v>628</v>
      </c>
      <c r="F462" s="23">
        <v>1</v>
      </c>
      <c r="G462" s="23">
        <v>5</v>
      </c>
      <c r="H462" s="23">
        <v>5</v>
      </c>
      <c r="I462" s="9"/>
      <c r="J462" s="9"/>
      <c r="K462" s="8">
        <f t="shared" si="14"/>
        <v>0</v>
      </c>
      <c r="L462" s="8">
        <f t="shared" si="15"/>
        <v>0</v>
      </c>
    </row>
    <row r="463" spans="2:12" ht="90">
      <c r="B463" s="5" t="s">
        <v>61</v>
      </c>
      <c r="C463" s="2">
        <v>458</v>
      </c>
      <c r="D463" s="4" t="s">
        <v>627</v>
      </c>
      <c r="E463" s="23" t="s">
        <v>628</v>
      </c>
      <c r="F463" s="23">
        <v>1</v>
      </c>
      <c r="G463" s="23">
        <v>5</v>
      </c>
      <c r="H463" s="23">
        <v>5</v>
      </c>
      <c r="I463" s="9"/>
      <c r="J463" s="9"/>
      <c r="K463" s="8">
        <f t="shared" si="14"/>
        <v>0</v>
      </c>
      <c r="L463" s="8">
        <f t="shared" si="15"/>
        <v>0</v>
      </c>
    </row>
    <row r="464" spans="2:12" ht="90">
      <c r="B464" s="5" t="s">
        <v>61</v>
      </c>
      <c r="C464" s="2">
        <v>459</v>
      </c>
      <c r="D464" s="4" t="s">
        <v>627</v>
      </c>
      <c r="E464" s="23" t="s">
        <v>629</v>
      </c>
      <c r="F464" s="23">
        <v>1</v>
      </c>
      <c r="G464" s="23">
        <v>2</v>
      </c>
      <c r="H464" s="23">
        <v>2</v>
      </c>
      <c r="I464" s="9"/>
      <c r="J464" s="9"/>
      <c r="K464" s="8">
        <f t="shared" si="14"/>
        <v>0</v>
      </c>
      <c r="L464" s="8">
        <f t="shared" si="15"/>
        <v>0</v>
      </c>
    </row>
    <row r="465" spans="2:12" ht="60">
      <c r="B465" s="5" t="s">
        <v>61</v>
      </c>
      <c r="C465" s="2">
        <v>460</v>
      </c>
      <c r="D465" s="4" t="s">
        <v>630</v>
      </c>
      <c r="E465" s="23" t="s">
        <v>631</v>
      </c>
      <c r="F465" s="23">
        <v>1</v>
      </c>
      <c r="G465" s="23">
        <v>5</v>
      </c>
      <c r="H465" s="23">
        <v>5</v>
      </c>
      <c r="I465" s="9"/>
      <c r="J465" s="9"/>
      <c r="K465" s="8">
        <f t="shared" si="14"/>
        <v>0</v>
      </c>
      <c r="L465" s="8">
        <f t="shared" si="15"/>
        <v>0</v>
      </c>
    </row>
    <row r="466" spans="2:12" ht="90">
      <c r="B466" s="5" t="s">
        <v>61</v>
      </c>
      <c r="C466" s="2">
        <v>461</v>
      </c>
      <c r="D466" s="4" t="s">
        <v>632</v>
      </c>
      <c r="E466" s="23" t="s">
        <v>633</v>
      </c>
      <c r="F466" s="23">
        <v>1</v>
      </c>
      <c r="G466" s="23">
        <v>10</v>
      </c>
      <c r="H466" s="23">
        <v>10</v>
      </c>
      <c r="I466" s="9"/>
      <c r="J466" s="9"/>
      <c r="K466" s="8">
        <f t="shared" si="14"/>
        <v>0</v>
      </c>
      <c r="L466" s="8">
        <f t="shared" si="15"/>
        <v>0</v>
      </c>
    </row>
    <row r="467" spans="2:12" ht="120">
      <c r="B467" s="5" t="s">
        <v>61</v>
      </c>
      <c r="C467" s="2">
        <v>462</v>
      </c>
      <c r="D467" s="4" t="s">
        <v>632</v>
      </c>
      <c r="E467" s="23" t="s">
        <v>634</v>
      </c>
      <c r="F467" s="23">
        <v>1</v>
      </c>
      <c r="G467" s="23">
        <v>10</v>
      </c>
      <c r="H467" s="23">
        <v>10</v>
      </c>
      <c r="I467" s="9"/>
      <c r="J467" s="9"/>
      <c r="K467" s="8">
        <f t="shared" si="14"/>
        <v>0</v>
      </c>
      <c r="L467" s="8">
        <f t="shared" si="15"/>
        <v>0</v>
      </c>
    </row>
    <row r="468" spans="2:12" ht="90">
      <c r="B468" s="5" t="s">
        <v>61</v>
      </c>
      <c r="C468" s="2">
        <v>463</v>
      </c>
      <c r="D468" s="4" t="s">
        <v>632</v>
      </c>
      <c r="E468" s="23" t="s">
        <v>635</v>
      </c>
      <c r="F468" s="23" t="s">
        <v>387</v>
      </c>
      <c r="G468" s="23">
        <v>10</v>
      </c>
      <c r="H468" s="23">
        <v>10</v>
      </c>
      <c r="I468" s="9"/>
      <c r="J468" s="9"/>
      <c r="K468" s="8">
        <f t="shared" si="14"/>
        <v>0</v>
      </c>
      <c r="L468" s="8">
        <f t="shared" si="15"/>
        <v>0</v>
      </c>
    </row>
    <row r="469" spans="2:12" ht="105">
      <c r="B469" s="5" t="s">
        <v>61</v>
      </c>
      <c r="C469" s="2">
        <v>464</v>
      </c>
      <c r="D469" s="4" t="s">
        <v>632</v>
      </c>
      <c r="E469" s="23" t="s">
        <v>636</v>
      </c>
      <c r="F469" s="23" t="s">
        <v>387</v>
      </c>
      <c r="G469" s="23">
        <v>10</v>
      </c>
      <c r="H469" s="23">
        <v>10</v>
      </c>
      <c r="I469" s="9"/>
      <c r="J469" s="9"/>
      <c r="K469" s="8">
        <f t="shared" si="14"/>
        <v>0</v>
      </c>
      <c r="L469" s="8">
        <f t="shared" si="15"/>
        <v>0</v>
      </c>
    </row>
    <row r="470" spans="2:12" ht="30">
      <c r="B470" s="5" t="s">
        <v>61</v>
      </c>
      <c r="C470" s="2">
        <v>465</v>
      </c>
      <c r="D470" s="4" t="s">
        <v>637</v>
      </c>
      <c r="E470" s="23" t="s">
        <v>638</v>
      </c>
      <c r="F470" s="23" t="s">
        <v>387</v>
      </c>
      <c r="G470" s="23">
        <v>10</v>
      </c>
      <c r="H470" s="23">
        <v>10</v>
      </c>
      <c r="I470" s="9"/>
      <c r="J470" s="9"/>
      <c r="K470" s="8">
        <f t="shared" si="14"/>
        <v>0</v>
      </c>
      <c r="L470" s="8">
        <f t="shared" si="15"/>
        <v>0</v>
      </c>
    </row>
    <row r="471" spans="2:12" ht="60">
      <c r="B471" s="5" t="s">
        <v>61</v>
      </c>
      <c r="C471" s="2">
        <v>466</v>
      </c>
      <c r="D471" s="4" t="s">
        <v>637</v>
      </c>
      <c r="E471" s="23" t="s">
        <v>639</v>
      </c>
      <c r="F471" s="23" t="s">
        <v>387</v>
      </c>
      <c r="G471" s="23">
        <v>2</v>
      </c>
      <c r="H471" s="23">
        <v>2</v>
      </c>
      <c r="I471" s="9"/>
      <c r="J471" s="9"/>
      <c r="K471" s="8">
        <f t="shared" si="14"/>
        <v>0</v>
      </c>
      <c r="L471" s="8">
        <f t="shared" si="15"/>
        <v>0</v>
      </c>
    </row>
    <row r="472" spans="2:12" ht="45">
      <c r="B472" s="5" t="s">
        <v>61</v>
      </c>
      <c r="C472" s="2">
        <v>467</v>
      </c>
      <c r="D472" s="4" t="s">
        <v>637</v>
      </c>
      <c r="E472" s="23" t="s">
        <v>640</v>
      </c>
      <c r="F472" s="23" t="s">
        <v>387</v>
      </c>
      <c r="G472" s="23">
        <v>5</v>
      </c>
      <c r="H472" s="23">
        <v>5</v>
      </c>
      <c r="I472" s="9"/>
      <c r="J472" s="9"/>
      <c r="K472" s="8">
        <f t="shared" si="14"/>
        <v>0</v>
      </c>
      <c r="L472" s="8">
        <f t="shared" si="15"/>
        <v>0</v>
      </c>
    </row>
    <row r="473" spans="2:12" ht="60">
      <c r="B473" s="5" t="s">
        <v>61</v>
      </c>
      <c r="C473" s="2">
        <v>468</v>
      </c>
      <c r="D473" s="4" t="s">
        <v>637</v>
      </c>
      <c r="E473" s="23" t="s">
        <v>641</v>
      </c>
      <c r="F473" s="23" t="s">
        <v>387</v>
      </c>
      <c r="G473" s="23">
        <v>5</v>
      </c>
      <c r="H473" s="23">
        <v>5</v>
      </c>
      <c r="I473" s="9"/>
      <c r="J473" s="9"/>
      <c r="K473" s="8">
        <f t="shared" si="14"/>
        <v>0</v>
      </c>
      <c r="L473" s="8">
        <f t="shared" si="15"/>
        <v>0</v>
      </c>
    </row>
    <row r="474" spans="2:12" ht="90">
      <c r="B474" s="5" t="s">
        <v>61</v>
      </c>
      <c r="C474" s="2">
        <v>469</v>
      </c>
      <c r="D474" s="4" t="s">
        <v>642</v>
      </c>
      <c r="E474" s="23" t="s">
        <v>643</v>
      </c>
      <c r="F474" s="23" t="s">
        <v>387</v>
      </c>
      <c r="G474" s="23">
        <v>2</v>
      </c>
      <c r="H474" s="23">
        <v>2</v>
      </c>
      <c r="I474" s="9"/>
      <c r="J474" s="9"/>
      <c r="K474" s="8">
        <f t="shared" si="14"/>
        <v>0</v>
      </c>
      <c r="L474" s="8">
        <f t="shared" si="15"/>
        <v>0</v>
      </c>
    </row>
    <row r="475" spans="2:12" ht="180">
      <c r="B475" s="5" t="s">
        <v>61</v>
      </c>
      <c r="C475" s="2">
        <v>470</v>
      </c>
      <c r="D475" s="4" t="s">
        <v>578</v>
      </c>
      <c r="E475" s="23" t="s">
        <v>644</v>
      </c>
      <c r="F475" s="23">
        <v>1</v>
      </c>
      <c r="G475" s="23">
        <v>5</v>
      </c>
      <c r="H475" s="23">
        <v>5</v>
      </c>
      <c r="I475" s="9"/>
      <c r="J475" s="9"/>
      <c r="K475" s="8">
        <f t="shared" si="14"/>
        <v>0</v>
      </c>
      <c r="L475" s="8">
        <f t="shared" si="15"/>
        <v>0</v>
      </c>
    </row>
    <row r="476" spans="2:12" ht="180">
      <c r="B476" s="5" t="s">
        <v>61</v>
      </c>
      <c r="C476" s="2">
        <v>471</v>
      </c>
      <c r="D476" s="4" t="s">
        <v>578</v>
      </c>
      <c r="E476" s="23" t="s">
        <v>645</v>
      </c>
      <c r="F476" s="23" t="s">
        <v>387</v>
      </c>
      <c r="G476" s="23">
        <v>2</v>
      </c>
      <c r="H476" s="23">
        <v>2</v>
      </c>
      <c r="I476" s="9"/>
      <c r="J476" s="9"/>
      <c r="K476" s="8">
        <f t="shared" si="14"/>
        <v>0</v>
      </c>
      <c r="L476" s="8">
        <f t="shared" si="15"/>
        <v>0</v>
      </c>
    </row>
    <row r="477" spans="2:12" ht="105">
      <c r="B477" s="5" t="s">
        <v>61</v>
      </c>
      <c r="C477" s="2">
        <v>472</v>
      </c>
      <c r="D477" s="4" t="s">
        <v>578</v>
      </c>
      <c r="E477" s="23" t="s">
        <v>646</v>
      </c>
      <c r="F477" s="23" t="s">
        <v>387</v>
      </c>
      <c r="G477" s="23">
        <v>5</v>
      </c>
      <c r="H477" s="23">
        <v>5</v>
      </c>
      <c r="I477" s="9"/>
      <c r="J477" s="9"/>
      <c r="K477" s="8">
        <f t="shared" si="14"/>
        <v>0</v>
      </c>
      <c r="L477" s="8">
        <f t="shared" si="15"/>
        <v>0</v>
      </c>
    </row>
    <row r="478" spans="2:12" ht="180">
      <c r="B478" s="5" t="s">
        <v>61</v>
      </c>
      <c r="C478" s="2">
        <v>473</v>
      </c>
      <c r="D478" s="4" t="s">
        <v>578</v>
      </c>
      <c r="E478" s="23" t="s">
        <v>647</v>
      </c>
      <c r="F478" s="23" t="s">
        <v>387</v>
      </c>
      <c r="G478" s="23">
        <v>10</v>
      </c>
      <c r="H478" s="23">
        <v>10</v>
      </c>
      <c r="I478" s="9"/>
      <c r="J478" s="9"/>
      <c r="K478" s="8">
        <f t="shared" si="14"/>
        <v>0</v>
      </c>
      <c r="L478" s="8">
        <f t="shared" si="15"/>
        <v>0</v>
      </c>
    </row>
    <row r="479" spans="2:12" ht="180">
      <c r="B479" s="5" t="s">
        <v>61</v>
      </c>
      <c r="C479" s="2">
        <v>474</v>
      </c>
      <c r="D479" s="4" t="s">
        <v>578</v>
      </c>
      <c r="E479" s="23" t="s">
        <v>648</v>
      </c>
      <c r="F479" s="23" t="s">
        <v>387</v>
      </c>
      <c r="G479" s="23">
        <v>10</v>
      </c>
      <c r="H479" s="23">
        <v>10</v>
      </c>
      <c r="I479" s="9"/>
      <c r="J479" s="9"/>
      <c r="K479" s="8">
        <f t="shared" si="14"/>
        <v>0</v>
      </c>
      <c r="L479" s="8">
        <f t="shared" si="15"/>
        <v>0</v>
      </c>
    </row>
    <row r="480" spans="2:12" ht="120">
      <c r="B480" s="5" t="s">
        <v>61</v>
      </c>
      <c r="C480" s="2">
        <v>475</v>
      </c>
      <c r="D480" s="4" t="s">
        <v>578</v>
      </c>
      <c r="E480" s="23" t="s">
        <v>649</v>
      </c>
      <c r="F480" s="23" t="s">
        <v>387</v>
      </c>
      <c r="G480" s="23">
        <v>10</v>
      </c>
      <c r="H480" s="23">
        <v>10</v>
      </c>
      <c r="I480" s="9"/>
      <c r="J480" s="9"/>
      <c r="K480" s="8">
        <f t="shared" si="14"/>
        <v>0</v>
      </c>
      <c r="L480" s="8">
        <f t="shared" si="15"/>
        <v>0</v>
      </c>
    </row>
    <row r="481" spans="2:12" ht="135">
      <c r="B481" s="5" t="s">
        <v>61</v>
      </c>
      <c r="C481" s="2">
        <v>476</v>
      </c>
      <c r="D481" s="4" t="s">
        <v>578</v>
      </c>
      <c r="E481" s="23" t="s">
        <v>650</v>
      </c>
      <c r="F481" s="23" t="s">
        <v>387</v>
      </c>
      <c r="G481" s="23">
        <v>10</v>
      </c>
      <c r="H481" s="23">
        <v>10</v>
      </c>
      <c r="I481" s="9"/>
      <c r="J481" s="9"/>
      <c r="K481" s="8">
        <f t="shared" si="14"/>
        <v>0</v>
      </c>
      <c r="L481" s="8">
        <f t="shared" si="15"/>
        <v>0</v>
      </c>
    </row>
    <row r="482" spans="2:12" ht="180">
      <c r="B482" s="5" t="s">
        <v>61</v>
      </c>
      <c r="C482" s="2">
        <v>477</v>
      </c>
      <c r="D482" s="4" t="s">
        <v>578</v>
      </c>
      <c r="E482" s="23" t="s">
        <v>651</v>
      </c>
      <c r="F482" s="23" t="s">
        <v>387</v>
      </c>
      <c r="G482" s="23">
        <v>5</v>
      </c>
      <c r="H482" s="23">
        <v>5</v>
      </c>
      <c r="I482" s="9"/>
      <c r="J482" s="9"/>
      <c r="K482" s="8">
        <f t="shared" si="14"/>
        <v>0</v>
      </c>
      <c r="L482" s="8">
        <f t="shared" si="15"/>
        <v>0</v>
      </c>
    </row>
    <row r="483" spans="2:12" ht="225">
      <c r="B483" s="5" t="s">
        <v>61</v>
      </c>
      <c r="C483" s="2">
        <v>478</v>
      </c>
      <c r="D483" s="4" t="s">
        <v>578</v>
      </c>
      <c r="E483" s="23" t="s">
        <v>652</v>
      </c>
      <c r="F483" s="23" t="s">
        <v>387</v>
      </c>
      <c r="G483" s="23">
        <v>20</v>
      </c>
      <c r="H483" s="23">
        <v>20</v>
      </c>
      <c r="I483" s="9"/>
      <c r="J483" s="9"/>
      <c r="K483" s="8">
        <f t="shared" si="14"/>
        <v>0</v>
      </c>
      <c r="L483" s="8">
        <f t="shared" si="15"/>
        <v>0</v>
      </c>
    </row>
    <row r="484" spans="2:12" ht="255">
      <c r="B484" s="5" t="s">
        <v>61</v>
      </c>
      <c r="C484" s="2">
        <v>479</v>
      </c>
      <c r="D484" s="4" t="s">
        <v>578</v>
      </c>
      <c r="E484" s="23" t="s">
        <v>653</v>
      </c>
      <c r="F484" s="23" t="s">
        <v>387</v>
      </c>
      <c r="G484" s="23">
        <v>20</v>
      </c>
      <c r="H484" s="23">
        <v>20</v>
      </c>
      <c r="I484" s="9"/>
      <c r="J484" s="9"/>
      <c r="K484" s="8">
        <f t="shared" si="14"/>
        <v>0</v>
      </c>
      <c r="L484" s="8">
        <f t="shared" si="15"/>
        <v>0</v>
      </c>
    </row>
    <row r="485" spans="2:12" ht="315">
      <c r="B485" s="5" t="s">
        <v>61</v>
      </c>
      <c r="C485" s="2">
        <v>480</v>
      </c>
      <c r="D485" s="4" t="s">
        <v>578</v>
      </c>
      <c r="E485" s="23" t="s">
        <v>654</v>
      </c>
      <c r="F485" s="23" t="s">
        <v>387</v>
      </c>
      <c r="G485" s="23">
        <v>20</v>
      </c>
      <c r="H485" s="23">
        <v>20</v>
      </c>
      <c r="I485" s="9"/>
      <c r="J485" s="9"/>
      <c r="K485" s="8">
        <f t="shared" si="14"/>
        <v>0</v>
      </c>
      <c r="L485" s="8">
        <f t="shared" si="15"/>
        <v>0</v>
      </c>
    </row>
    <row r="486" spans="2:12" ht="330">
      <c r="B486" s="5" t="s">
        <v>61</v>
      </c>
      <c r="C486" s="2">
        <v>481</v>
      </c>
      <c r="D486" s="4" t="s">
        <v>578</v>
      </c>
      <c r="E486" s="23" t="s">
        <v>655</v>
      </c>
      <c r="F486" s="23" t="s">
        <v>387</v>
      </c>
      <c r="G486" s="23">
        <v>20</v>
      </c>
      <c r="H486" s="23">
        <v>20</v>
      </c>
      <c r="I486" s="9"/>
      <c r="J486" s="9"/>
      <c r="K486" s="8">
        <f t="shared" si="14"/>
        <v>0</v>
      </c>
      <c r="L486" s="8">
        <f t="shared" si="15"/>
        <v>0</v>
      </c>
    </row>
    <row r="487" spans="2:12" ht="90">
      <c r="B487" s="5" t="s">
        <v>61</v>
      </c>
      <c r="C487" s="2">
        <v>482</v>
      </c>
      <c r="D487" s="4" t="s">
        <v>578</v>
      </c>
      <c r="E487" s="23" t="s">
        <v>656</v>
      </c>
      <c r="F487" s="23" t="s">
        <v>387</v>
      </c>
      <c r="G487" s="23">
        <v>20</v>
      </c>
      <c r="H487" s="23">
        <v>20</v>
      </c>
      <c r="I487" s="9"/>
      <c r="J487" s="9"/>
      <c r="K487" s="8">
        <f t="shared" si="14"/>
        <v>0</v>
      </c>
      <c r="L487" s="8">
        <f t="shared" si="15"/>
        <v>0</v>
      </c>
    </row>
    <row r="488" spans="2:12" ht="105">
      <c r="B488" s="5" t="s">
        <v>61</v>
      </c>
      <c r="C488" s="2">
        <v>483</v>
      </c>
      <c r="D488" s="4" t="s">
        <v>578</v>
      </c>
      <c r="E488" s="23" t="s">
        <v>657</v>
      </c>
      <c r="F488" s="23" t="s">
        <v>387</v>
      </c>
      <c r="G488" s="23">
        <v>10</v>
      </c>
      <c r="H488" s="23">
        <v>10</v>
      </c>
      <c r="I488" s="9"/>
      <c r="J488" s="9"/>
      <c r="K488" s="8">
        <f t="shared" si="14"/>
        <v>0</v>
      </c>
      <c r="L488" s="8">
        <f t="shared" si="15"/>
        <v>0</v>
      </c>
    </row>
    <row r="489" spans="2:12" ht="210">
      <c r="B489" s="5" t="s">
        <v>61</v>
      </c>
      <c r="C489" s="2">
        <v>484</v>
      </c>
      <c r="D489" s="4" t="s">
        <v>578</v>
      </c>
      <c r="E489" s="23" t="s">
        <v>658</v>
      </c>
      <c r="F489" s="23" t="s">
        <v>387</v>
      </c>
      <c r="G489" s="23">
        <v>5</v>
      </c>
      <c r="H489" s="23">
        <v>5</v>
      </c>
      <c r="I489" s="9"/>
      <c r="J489" s="9"/>
      <c r="K489" s="8">
        <f t="shared" si="14"/>
        <v>0</v>
      </c>
      <c r="L489" s="8">
        <f t="shared" si="15"/>
        <v>0</v>
      </c>
    </row>
    <row r="490" spans="2:12" ht="210">
      <c r="B490" s="5" t="s">
        <v>61</v>
      </c>
      <c r="C490" s="2">
        <v>485</v>
      </c>
      <c r="D490" s="4" t="s">
        <v>578</v>
      </c>
      <c r="E490" s="23" t="s">
        <v>659</v>
      </c>
      <c r="F490" s="23" t="s">
        <v>387</v>
      </c>
      <c r="G490" s="23">
        <v>5</v>
      </c>
      <c r="H490" s="23">
        <v>5</v>
      </c>
      <c r="I490" s="9"/>
      <c r="J490" s="9"/>
      <c r="K490" s="8">
        <f t="shared" si="14"/>
        <v>0</v>
      </c>
      <c r="L490" s="8">
        <f t="shared" si="15"/>
        <v>0</v>
      </c>
    </row>
    <row r="491" spans="2:12" ht="120">
      <c r="B491" s="5" t="s">
        <v>61</v>
      </c>
      <c r="C491" s="2">
        <v>486</v>
      </c>
      <c r="D491" s="4" t="s">
        <v>660</v>
      </c>
      <c r="E491" s="23" t="s">
        <v>661</v>
      </c>
      <c r="F491" s="23" t="s">
        <v>387</v>
      </c>
      <c r="G491" s="23">
        <v>30</v>
      </c>
      <c r="H491" s="23">
        <v>30</v>
      </c>
      <c r="I491" s="9"/>
      <c r="J491" s="9"/>
      <c r="K491" s="8">
        <f t="shared" si="14"/>
        <v>0</v>
      </c>
      <c r="L491" s="8">
        <f t="shared" si="15"/>
        <v>0</v>
      </c>
    </row>
    <row r="492" spans="2:12" ht="90">
      <c r="B492" s="5" t="s">
        <v>61</v>
      </c>
      <c r="C492" s="2">
        <v>487</v>
      </c>
      <c r="D492" s="4" t="s">
        <v>662</v>
      </c>
      <c r="E492" s="23" t="s">
        <v>663</v>
      </c>
      <c r="F492" s="23" t="s">
        <v>387</v>
      </c>
      <c r="G492" s="23">
        <v>10</v>
      </c>
      <c r="H492" s="23">
        <v>10</v>
      </c>
      <c r="I492" s="9"/>
      <c r="J492" s="9"/>
      <c r="K492" s="8">
        <f t="shared" si="14"/>
        <v>0</v>
      </c>
      <c r="L492" s="8">
        <f t="shared" si="15"/>
        <v>0</v>
      </c>
    </row>
    <row r="493" spans="2:12" ht="120">
      <c r="B493" s="5" t="s">
        <v>61</v>
      </c>
      <c r="C493" s="2">
        <v>488</v>
      </c>
      <c r="D493" s="4" t="s">
        <v>664</v>
      </c>
      <c r="E493" s="23" t="s">
        <v>665</v>
      </c>
      <c r="F493" s="23" t="s">
        <v>387</v>
      </c>
      <c r="G493" s="23">
        <v>20</v>
      </c>
      <c r="H493" s="23">
        <v>20</v>
      </c>
      <c r="I493" s="9"/>
      <c r="J493" s="9"/>
      <c r="K493" s="8">
        <f t="shared" si="14"/>
        <v>0</v>
      </c>
      <c r="L493" s="8">
        <f t="shared" si="15"/>
        <v>0</v>
      </c>
    </row>
    <row r="494" spans="2:12" ht="90">
      <c r="B494" s="5" t="s">
        <v>61</v>
      </c>
      <c r="C494" s="2">
        <v>489</v>
      </c>
      <c r="D494" s="4" t="s">
        <v>666</v>
      </c>
      <c r="E494" s="23" t="s">
        <v>667</v>
      </c>
      <c r="F494" s="23" t="s">
        <v>387</v>
      </c>
      <c r="G494" s="23">
        <v>10</v>
      </c>
      <c r="H494" s="23">
        <v>10</v>
      </c>
      <c r="I494" s="9"/>
      <c r="J494" s="9"/>
      <c r="K494" s="8">
        <f t="shared" si="14"/>
        <v>0</v>
      </c>
      <c r="L494" s="8">
        <f t="shared" si="15"/>
        <v>0</v>
      </c>
    </row>
    <row r="495" spans="2:12" ht="105">
      <c r="B495" s="5" t="s">
        <v>61</v>
      </c>
      <c r="C495" s="2">
        <v>490</v>
      </c>
      <c r="D495" s="4" t="s">
        <v>578</v>
      </c>
      <c r="E495" s="23" t="s">
        <v>668</v>
      </c>
      <c r="F495" s="23" t="s">
        <v>387</v>
      </c>
      <c r="G495" s="23">
        <v>20</v>
      </c>
      <c r="H495" s="23">
        <v>20</v>
      </c>
      <c r="I495" s="9"/>
      <c r="J495" s="9"/>
      <c r="K495" s="8">
        <f t="shared" si="14"/>
        <v>0</v>
      </c>
      <c r="L495" s="8">
        <f t="shared" si="15"/>
        <v>0</v>
      </c>
    </row>
    <row r="496" spans="2:12" ht="120">
      <c r="B496" s="5" t="s">
        <v>61</v>
      </c>
      <c r="C496" s="2">
        <v>491</v>
      </c>
      <c r="D496" s="4" t="s">
        <v>578</v>
      </c>
      <c r="E496" s="23" t="s">
        <v>669</v>
      </c>
      <c r="F496" s="23" t="s">
        <v>387</v>
      </c>
      <c r="G496" s="23">
        <v>20</v>
      </c>
      <c r="H496" s="23">
        <v>20</v>
      </c>
      <c r="I496" s="9"/>
      <c r="J496" s="9"/>
      <c r="K496" s="8">
        <f t="shared" si="14"/>
        <v>0</v>
      </c>
      <c r="L496" s="8">
        <f t="shared" si="15"/>
        <v>0</v>
      </c>
    </row>
    <row r="497" spans="2:12" ht="105">
      <c r="B497" s="5" t="s">
        <v>61</v>
      </c>
      <c r="C497" s="2">
        <v>492</v>
      </c>
      <c r="D497" s="4" t="s">
        <v>578</v>
      </c>
      <c r="E497" s="23" t="s">
        <v>670</v>
      </c>
      <c r="F497" s="23" t="s">
        <v>387</v>
      </c>
      <c r="G497" s="23">
        <v>20</v>
      </c>
      <c r="H497" s="23">
        <v>20</v>
      </c>
      <c r="I497" s="9"/>
      <c r="J497" s="9"/>
      <c r="K497" s="8">
        <f t="shared" si="14"/>
        <v>0</v>
      </c>
      <c r="L497" s="8">
        <f t="shared" si="15"/>
        <v>0</v>
      </c>
    </row>
    <row r="498" spans="2:12" ht="120">
      <c r="B498" s="5" t="s">
        <v>61</v>
      </c>
      <c r="C498" s="2">
        <v>493</v>
      </c>
      <c r="D498" s="4" t="s">
        <v>578</v>
      </c>
      <c r="E498" s="23" t="s">
        <v>671</v>
      </c>
      <c r="F498" s="23" t="s">
        <v>387</v>
      </c>
      <c r="G498" s="23">
        <v>20</v>
      </c>
      <c r="H498" s="23">
        <v>20</v>
      </c>
      <c r="I498" s="9"/>
      <c r="J498" s="9"/>
      <c r="K498" s="8">
        <f t="shared" si="14"/>
        <v>0</v>
      </c>
      <c r="L498" s="8">
        <f t="shared" si="15"/>
        <v>0</v>
      </c>
    </row>
    <row r="499" spans="2:12" ht="105">
      <c r="B499" s="5" t="s">
        <v>61</v>
      </c>
      <c r="C499" s="2">
        <v>494</v>
      </c>
      <c r="D499" s="4" t="s">
        <v>578</v>
      </c>
      <c r="E499" s="23" t="s">
        <v>672</v>
      </c>
      <c r="F499" s="23" t="s">
        <v>387</v>
      </c>
      <c r="G499" s="23">
        <v>10</v>
      </c>
      <c r="H499" s="23">
        <v>10</v>
      </c>
      <c r="I499" s="9"/>
      <c r="J499" s="9"/>
      <c r="K499" s="8">
        <f t="shared" si="14"/>
        <v>0</v>
      </c>
      <c r="L499" s="8">
        <f t="shared" si="15"/>
        <v>0</v>
      </c>
    </row>
    <row r="500" spans="2:12" ht="105">
      <c r="B500" s="5" t="s">
        <v>61</v>
      </c>
      <c r="C500" s="2">
        <v>495</v>
      </c>
      <c r="D500" s="4" t="s">
        <v>578</v>
      </c>
      <c r="E500" s="23" t="s">
        <v>673</v>
      </c>
      <c r="F500" s="23" t="s">
        <v>387</v>
      </c>
      <c r="G500" s="23">
        <v>20</v>
      </c>
      <c r="H500" s="23">
        <v>20</v>
      </c>
      <c r="I500" s="9"/>
      <c r="J500" s="9"/>
      <c r="K500" s="8">
        <f t="shared" si="14"/>
        <v>0</v>
      </c>
      <c r="L500" s="8">
        <f t="shared" si="15"/>
        <v>0</v>
      </c>
    </row>
    <row r="501" spans="2:12" ht="105">
      <c r="B501" s="5" t="s">
        <v>61</v>
      </c>
      <c r="C501" s="2">
        <v>496</v>
      </c>
      <c r="D501" s="4" t="s">
        <v>578</v>
      </c>
      <c r="E501" s="23" t="s">
        <v>674</v>
      </c>
      <c r="F501" s="23" t="s">
        <v>387</v>
      </c>
      <c r="G501" s="23">
        <v>20</v>
      </c>
      <c r="H501" s="23">
        <v>20</v>
      </c>
      <c r="I501" s="9"/>
      <c r="J501" s="9"/>
      <c r="K501" s="8">
        <f t="shared" si="14"/>
        <v>0</v>
      </c>
      <c r="L501" s="8">
        <f t="shared" si="15"/>
        <v>0</v>
      </c>
    </row>
    <row r="502" spans="2:12" ht="105">
      <c r="B502" s="5" t="s">
        <v>61</v>
      </c>
      <c r="C502" s="2">
        <v>497</v>
      </c>
      <c r="D502" s="4" t="s">
        <v>578</v>
      </c>
      <c r="E502" s="23" t="s">
        <v>675</v>
      </c>
      <c r="F502" s="23" t="s">
        <v>387</v>
      </c>
      <c r="G502" s="23">
        <v>20</v>
      </c>
      <c r="H502" s="23">
        <v>20</v>
      </c>
      <c r="I502" s="9"/>
      <c r="J502" s="9"/>
      <c r="K502" s="8">
        <f t="shared" si="14"/>
        <v>0</v>
      </c>
      <c r="L502" s="8">
        <f t="shared" si="15"/>
        <v>0</v>
      </c>
    </row>
    <row r="503" spans="2:12" ht="120">
      <c r="B503" s="5" t="s">
        <v>61</v>
      </c>
      <c r="C503" s="2">
        <v>498</v>
      </c>
      <c r="D503" s="4" t="s">
        <v>578</v>
      </c>
      <c r="E503" s="23" t="s">
        <v>676</v>
      </c>
      <c r="F503" s="23" t="s">
        <v>387</v>
      </c>
      <c r="G503" s="23">
        <v>2</v>
      </c>
      <c r="H503" s="23">
        <v>2</v>
      </c>
      <c r="I503" s="9"/>
      <c r="J503" s="9"/>
      <c r="K503" s="8">
        <f t="shared" si="14"/>
        <v>0</v>
      </c>
      <c r="L503" s="8">
        <f t="shared" si="15"/>
        <v>0</v>
      </c>
    </row>
    <row r="504" spans="2:12" ht="75">
      <c r="B504" s="5" t="s">
        <v>61</v>
      </c>
      <c r="C504" s="2">
        <v>499</v>
      </c>
      <c r="D504" s="4" t="s">
        <v>578</v>
      </c>
      <c r="E504" s="23" t="s">
        <v>677</v>
      </c>
      <c r="F504" s="23" t="s">
        <v>387</v>
      </c>
      <c r="G504" s="23">
        <v>2</v>
      </c>
      <c r="H504" s="23">
        <v>2</v>
      </c>
      <c r="I504" s="9"/>
      <c r="J504" s="9"/>
      <c r="K504" s="8">
        <f t="shared" si="14"/>
        <v>0</v>
      </c>
      <c r="L504" s="8">
        <f t="shared" si="15"/>
        <v>0</v>
      </c>
    </row>
    <row r="505" spans="2:12" ht="330">
      <c r="B505" s="5" t="s">
        <v>61</v>
      </c>
      <c r="C505" s="2">
        <v>500</v>
      </c>
      <c r="D505" s="4" t="s">
        <v>578</v>
      </c>
      <c r="E505" s="23" t="s">
        <v>678</v>
      </c>
      <c r="F505" s="23">
        <v>1</v>
      </c>
      <c r="G505" s="23">
        <v>20</v>
      </c>
      <c r="H505" s="23">
        <v>20</v>
      </c>
      <c r="I505" s="9"/>
      <c r="J505" s="9"/>
      <c r="K505" s="8">
        <f t="shared" si="14"/>
        <v>0</v>
      </c>
      <c r="L505" s="8">
        <f t="shared" si="15"/>
        <v>0</v>
      </c>
    </row>
    <row r="506" spans="2:12" ht="150">
      <c r="B506" s="5" t="s">
        <v>61</v>
      </c>
      <c r="C506" s="2">
        <v>501</v>
      </c>
      <c r="D506" s="4" t="s">
        <v>578</v>
      </c>
      <c r="E506" s="23" t="s">
        <v>679</v>
      </c>
      <c r="F506" s="23">
        <v>1</v>
      </c>
      <c r="G506" s="23">
        <v>20</v>
      </c>
      <c r="H506" s="23">
        <v>20</v>
      </c>
      <c r="I506" s="9"/>
      <c r="J506" s="9"/>
      <c r="K506" s="8">
        <f t="shared" si="14"/>
        <v>0</v>
      </c>
      <c r="L506" s="8">
        <f t="shared" si="15"/>
        <v>0</v>
      </c>
    </row>
    <row r="507" spans="2:12" ht="105">
      <c r="B507" s="5" t="s">
        <v>61</v>
      </c>
      <c r="C507" s="2">
        <v>502</v>
      </c>
      <c r="D507" s="4" t="s">
        <v>578</v>
      </c>
      <c r="E507" s="23" t="s">
        <v>680</v>
      </c>
      <c r="F507" s="23">
        <v>1</v>
      </c>
      <c r="G507" s="23">
        <v>5</v>
      </c>
      <c r="H507" s="23">
        <v>5</v>
      </c>
      <c r="I507" s="9"/>
      <c r="J507" s="9"/>
      <c r="K507" s="8">
        <f t="shared" si="14"/>
        <v>0</v>
      </c>
      <c r="L507" s="8">
        <f t="shared" si="15"/>
        <v>0</v>
      </c>
    </row>
    <row r="508" spans="2:12" ht="105">
      <c r="B508" s="5" t="s">
        <v>61</v>
      </c>
      <c r="C508" s="2">
        <v>503</v>
      </c>
      <c r="D508" s="4" t="s">
        <v>578</v>
      </c>
      <c r="E508" s="23" t="s">
        <v>681</v>
      </c>
      <c r="F508" s="23">
        <v>1</v>
      </c>
      <c r="G508" s="23">
        <v>5</v>
      </c>
      <c r="H508" s="23">
        <v>5</v>
      </c>
      <c r="I508" s="9"/>
      <c r="J508" s="9"/>
      <c r="K508" s="8">
        <f t="shared" si="14"/>
        <v>0</v>
      </c>
      <c r="L508" s="8">
        <f t="shared" si="15"/>
        <v>0</v>
      </c>
    </row>
    <row r="509" spans="2:12" ht="75">
      <c r="B509" s="5" t="s">
        <v>61</v>
      </c>
      <c r="C509" s="2">
        <v>504</v>
      </c>
      <c r="D509" s="4" t="s">
        <v>682</v>
      </c>
      <c r="E509" s="23" t="s">
        <v>683</v>
      </c>
      <c r="F509" s="23">
        <v>1</v>
      </c>
      <c r="G509" s="23">
        <v>5</v>
      </c>
      <c r="H509" s="23">
        <v>5</v>
      </c>
      <c r="I509" s="9"/>
      <c r="J509" s="9"/>
      <c r="K509" s="8">
        <f t="shared" si="14"/>
        <v>0</v>
      </c>
      <c r="L509" s="8">
        <f t="shared" si="15"/>
        <v>0</v>
      </c>
    </row>
    <row r="510" spans="2:12" ht="60">
      <c r="B510" s="5" t="s">
        <v>61</v>
      </c>
      <c r="C510" s="2">
        <v>505</v>
      </c>
      <c r="D510" s="4" t="s">
        <v>682</v>
      </c>
      <c r="E510" s="23" t="s">
        <v>684</v>
      </c>
      <c r="F510" s="23">
        <v>1</v>
      </c>
      <c r="G510" s="23">
        <v>5</v>
      </c>
      <c r="H510" s="23">
        <v>5</v>
      </c>
      <c r="I510" s="9"/>
      <c r="J510" s="9"/>
      <c r="K510" s="8">
        <f t="shared" si="14"/>
        <v>0</v>
      </c>
      <c r="L510" s="8">
        <f t="shared" si="15"/>
        <v>0</v>
      </c>
    </row>
    <row r="511" spans="2:12" ht="30">
      <c r="B511" s="7" t="s">
        <v>61</v>
      </c>
      <c r="C511" s="2">
        <v>506</v>
      </c>
      <c r="D511" s="6" t="s">
        <v>682</v>
      </c>
      <c r="E511" s="24" t="s">
        <v>685</v>
      </c>
      <c r="F511" s="24">
        <v>1</v>
      </c>
      <c r="G511" s="24">
        <v>5</v>
      </c>
      <c r="H511" s="24">
        <v>5</v>
      </c>
      <c r="I511" s="9"/>
      <c r="J511" s="9"/>
      <c r="K511" s="8">
        <f t="shared" si="14"/>
        <v>0</v>
      </c>
      <c r="L511" s="8">
        <f t="shared" si="15"/>
        <v>0</v>
      </c>
    </row>
  </sheetData>
  <sheetProtection password="CF7A" sheet="1"/>
  <mergeCells count="4">
    <mergeCell ref="C1:L1"/>
    <mergeCell ref="C2:L2"/>
    <mergeCell ref="C3:L3"/>
    <mergeCell ref="C4:L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2022-11-07T10:10:12Z</dcterms:modified>
  <cp:category/>
  <cp:version/>
  <cp:contentType/>
  <cp:contentStatus/>
</cp:coreProperties>
</file>